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Day 1" sheetId="1" r:id="rId1"/>
    <sheet name="Day 3" sheetId="2" r:id="rId2"/>
    <sheet name="Day 5" sheetId="3" r:id="rId3"/>
  </sheets>
  <definedNames>
    <definedName name="Editing_the_Agenda">#REF!</definedName>
    <definedName name="_xlnm.Print_Area" localSheetId="0">'Day 1'!$A$1:$F$27</definedName>
    <definedName name="_xlnm.Print_Area" localSheetId="1">'Day 3'!$A$1:$F$45</definedName>
    <definedName name="_xlnm.Print_Area" localSheetId="2">'Day 5'!$A$1:$F$32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comments3.xml><?xml version="1.0" encoding="utf-8"?>
<comments xmlns="http://schemas.openxmlformats.org/spreadsheetml/2006/main">
  <authors>
    <author>Theresa Maves</author>
  </authors>
  <commentList>
    <comment ref="D26" authorId="0">
      <text>
        <r>
          <rPr>
            <b/>
            <sz val="8"/>
            <rFont val="Tahoma"/>
            <family val="0"/>
          </rPr>
          <t>Theresa Maves:</t>
        </r>
        <r>
          <rPr>
            <sz val="8"/>
            <rFont val="Tahoma"/>
            <family val="0"/>
          </rPr>
          <t xml:space="preserve">
This is the end of the F2F for participant teachers.</t>
        </r>
      </text>
    </comment>
  </commentList>
</comments>
</file>

<file path=xl/sharedStrings.xml><?xml version="1.0" encoding="utf-8"?>
<sst xmlns="http://schemas.openxmlformats.org/spreadsheetml/2006/main" count="191" uniqueCount="136">
  <si>
    <t>Use of Help Guide</t>
  </si>
  <si>
    <t>Activity 6: Reflecting on My Learning</t>
  </si>
  <si>
    <t xml:space="preserve">Start </t>
  </si>
  <si>
    <t xml:space="preserve">End </t>
  </si>
  <si>
    <t>Min.</t>
  </si>
  <si>
    <t>Break</t>
  </si>
  <si>
    <t>Activity 1: Getting Started</t>
  </si>
  <si>
    <t>Activity 2: Examining Good Instructional Design</t>
  </si>
  <si>
    <t>Activity 3: Looking at Projects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</si>
  <si>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</si>
  <si>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</si>
  <si>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</si>
  <si>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</si>
  <si>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</si>
  <si>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</si>
  <si>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</si>
  <si>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</si>
  <si>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</si>
  <si>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Lunch</t>
  </si>
  <si>
    <t>Welcome and Refresh from Day 1</t>
  </si>
  <si>
    <t>Wrap Up for Module 2</t>
  </si>
  <si>
    <t xml:space="preserve">Module 3: Making Connections          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</si>
  <si>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</si>
  <si>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</si>
  <si>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</si>
  <si>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</si>
  <si>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Introduce module and emphasize 21st century skills and backward design</t>
  </si>
  <si>
    <t>Step 1: Reviewing the Research
Review the research on good instructional design</t>
  </si>
  <si>
    <t>Step 1: Considering Project Approaches
Review the characteristics and benefits of a project approach to curriculum design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</si>
  <si>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</si>
  <si>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</si>
  <si>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</si>
  <si>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</si>
  <si>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</si>
  <si>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Step 1: Identifying Standards
Review the Standards and Objectives Rubric; identify potential standards to target</t>
  </si>
  <si>
    <t>Step 2: Creating Learning Objectives
Create learning objectives from standards</t>
  </si>
  <si>
    <t>Step 1: Understanding Essential, Unit, and Content Questions
View Curriculum-Framing Questions presentation and discuss rubric; in a small group, complete the brainstorming questions activity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</si>
  <si>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</si>
  <si>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</si>
  <si>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</si>
  <si>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Individual Online</t>
  </si>
  <si>
    <t xml:space="preserve">Individual Online </t>
  </si>
  <si>
    <t>Facilitated at beginning then individual</t>
  </si>
  <si>
    <t>Individual Online (slides in backup if desired)</t>
  </si>
  <si>
    <t>Introduce workspace
Introduce message</t>
  </si>
  <si>
    <t>End of Module Survey and Course Progress
Introduce surveys</t>
  </si>
  <si>
    <t>Facilitated or Independent</t>
  </si>
  <si>
    <t xml:space="preserve">Be sure to customize toolbars/options if using Microsoft Word* </t>
  </si>
  <si>
    <t>Activity 1: Understanding My Responsibilities</t>
  </si>
  <si>
    <t xml:space="preserve">Activity 2: Considering a Hybrid Online Training Model 
</t>
  </si>
  <si>
    <t>Activity 3: Reflecting on My Role as a Facilitator</t>
  </si>
  <si>
    <t xml:space="preserve">Step 1: Getting Acquainted Activity
Use profile to find something in common with someone else </t>
  </si>
  <si>
    <t>Facilitated with Independent work</t>
  </si>
  <si>
    <t>Step 4: Viewing the Unit Plan Template
Review Unit Plan Template</t>
  </si>
  <si>
    <t>Step 2: Viewing Unit Portfolios
View a Unit Portfolio focusing on PBL components</t>
  </si>
  <si>
    <t>F2F demonstration of multiple windows. View one sample portfolio together and point out PBL components.</t>
  </si>
  <si>
    <t>View samples together to emphasize purpose</t>
  </si>
  <si>
    <t>Remind participants to use the online Help Guide</t>
  </si>
  <si>
    <t xml:space="preserve">Facilitator roams and interacts participants independently. Differentiate Options 1 and 2. </t>
  </si>
  <si>
    <t>Option to work with a partner</t>
  </si>
  <si>
    <t xml:space="preserve">View samples together </t>
  </si>
  <si>
    <t xml:space="preserve">Break </t>
  </si>
  <si>
    <r>
      <t>Step 3: Considering My Role as a Curriculum Designer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</si>
  <si>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Close Step 4 with short F2F discussion (Unit Plan Template and module identification)</t>
  </si>
  <si>
    <t>Share in a group--review printed Portfolio Rubric from folder</t>
  </si>
  <si>
    <t>Use the Project Characteristics Checklist</t>
  </si>
  <si>
    <t>Demo use of tagging/ bookmarking (diigo recommended) using www.intel.com/education/designprojects as target. They can choose a different tagging site from resources. Also show My Links on home page</t>
  </si>
  <si>
    <t>Step 1: Blogging My Journey
Review the guiding questions and key points for Module 1</t>
  </si>
  <si>
    <t>First use of blog--explain the purposes of the personal blog and the course blog</t>
  </si>
  <si>
    <t>Step 2: Drafting My Curriculum Framing Questions
Review tips for writing good questions; review standards for "big idea" words; create a draft set of Curriculum-Framing Questions</t>
  </si>
  <si>
    <t>Have participants share in small groups (cross-discipline)</t>
  </si>
  <si>
    <t xml:space="preserve">Step 2: Planning My Assessment
</t>
  </si>
  <si>
    <t>Put into small groups of 3-4</t>
  </si>
  <si>
    <r>
      <t>Steps 3: Creating My Assessment
Outline and enhance your assessment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</si>
  <si>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Activity 5: Creating a Presentation About My Unit</t>
  </si>
  <si>
    <t>Step 3: Adding the Basics to My Presentation
Add basic features to your presentation</t>
  </si>
  <si>
    <t>Step 4: Enhancing My Presentation (Optional) 
Enhance your presentation by incorporating additional design features</t>
  </si>
  <si>
    <t>Step 2: Creating an Outline
Create an outline for your presentation</t>
  </si>
  <si>
    <t>Activity 6: Pedagogical Practices: Meeting Standards in a Student-Centered Classroom</t>
  </si>
  <si>
    <t>Facilitated at first</t>
  </si>
  <si>
    <t>Review a sample unit portfolio presentation together and then have them work on their own--circulate to help</t>
  </si>
  <si>
    <t>Step 1: Planning My Presentation  
Plan presentation, write a draft of your Unit Summary, and review sample Unit Portfolio Presentations</t>
  </si>
  <si>
    <t>Circulate</t>
  </si>
  <si>
    <t>Activity 7: Reflecting on My Learning</t>
  </si>
  <si>
    <t>Independent</t>
  </si>
  <si>
    <t>Personal Blog</t>
  </si>
  <si>
    <t>Learning to Facilitate</t>
  </si>
  <si>
    <t>Orientation of Facilitation Tab</t>
  </si>
  <si>
    <t xml:space="preserve">Section 1: Considering My Roles </t>
  </si>
  <si>
    <t>Activity 1: Considering Benefits and Challenges</t>
  </si>
  <si>
    <t>Activity 1: Preparing for the Online Experience</t>
  </si>
  <si>
    <r>
      <t xml:space="preserve">Pair and Share: Presenting My Unit Portfolio
</t>
    </r>
    <r>
      <rPr>
        <sz val="9.5"/>
        <rFont val="Verdana"/>
        <family val="2"/>
      </rPr>
      <t>Share Unit Portfolio Presentations and gauging student needs assessments</t>
    </r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</si>
  <si>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, update course progress, review rest of course. Review resources that emphasize online learning strategies. </t>
    </r>
  </si>
  <si>
    <t>Discuss the amount of time required for facilitation per week</t>
  </si>
  <si>
    <t>Compare/contrast types of discussions</t>
  </si>
  <si>
    <t>Practice with documents</t>
  </si>
  <si>
    <t>Respond to sample posts</t>
  </si>
  <si>
    <t>date</t>
  </si>
  <si>
    <t>Location</t>
  </si>
  <si>
    <t xml:space="preserve">Welcome
Goals and expectations for the training
Logistics and questions 
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</si>
  <si>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 
Master Teachers</t>
    </r>
  </si>
  <si>
    <t>Section 2: Exploring Communication</t>
  </si>
  <si>
    <t>First use of Help Guide--use CD version--explain always on top feature. Facilitate use of Help Guide and resources</t>
  </si>
  <si>
    <t>Step 2: Looking at Unit Planning
View process of unit design for this course and revise your learning goals</t>
  </si>
  <si>
    <t>MT Agenda</t>
  </si>
  <si>
    <t xml:space="preserve">Module 2: Planning My Unit </t>
  </si>
  <si>
    <t>60 minutes for PT</t>
  </si>
  <si>
    <t>Work in groups of 4/5 F2F 
Use online collaborative</t>
  </si>
  <si>
    <t>Close Step 2 with
F2F discussion-prompt is included (misconceptions); Notebook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</si>
  <si>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course; set goals</t>
    </r>
  </si>
  <si>
    <t>Review concepts with participants; small group discussion</t>
  </si>
  <si>
    <t>Participants will introduce themselves during a getting acquainted activity in module 1</t>
  </si>
  <si>
    <t>Pedagogical Practice (Wiki)-divide into three groups</t>
  </si>
  <si>
    <t>Group discussion on strengths and plans for improvements</t>
  </si>
  <si>
    <t>Step 5: Uploading to the Sharing tab
Upload your presentation to the Sharing tab in preparation for sharing in Module 3</t>
  </si>
  <si>
    <t>Facilitation Tab</t>
  </si>
  <si>
    <t xml:space="preserve">Activity 2: Providing Constructive Feedback </t>
  </si>
  <si>
    <t>Activity 3: Promoting Constructive Feedback</t>
  </si>
  <si>
    <t>practice course</t>
  </si>
  <si>
    <t>Wrap Up for Day 1</t>
  </si>
  <si>
    <t xml:space="preserve">Group discussion concerning thoughts about the Orientation and course in general. Identify those participants who will need extra help and assign a mentor. This step is optional. </t>
  </si>
  <si>
    <t>Wrap Up for Day 3</t>
  </si>
  <si>
    <t>Welcome and Refresh from Day 3</t>
  </si>
  <si>
    <t>Step 1: Blogging My Journey Review the guiding questions and key points for Module 2</t>
  </si>
  <si>
    <t>Wrap Up for Day 5</t>
  </si>
  <si>
    <t>Review how sharing will work in the Sharing tab and demonstrate how to set up the first discussion thread</t>
  </si>
  <si>
    <t xml:space="preserve">Highlight use of Portfolio Rubric, Standards and Objectives Rubric, and Curriculum Framing Questions Rubric. Consider reviewing Tips and Tools for Providing Feedback document.
</t>
  </si>
  <si>
    <t xml:space="preserve">Orientation Review </t>
  </si>
  <si>
    <t>Module 1: Teaching with Projects</t>
  </si>
  <si>
    <t xml:space="preserve">Module 2: Planning My Unit          </t>
  </si>
  <si>
    <t>Facilitation Guide</t>
  </si>
  <si>
    <r>
      <t xml:space="preserve">Manage Training Task Lists                                                                 </t>
    </r>
    <r>
      <rPr>
        <sz val="9.5"/>
        <rFont val="Verdana"/>
        <family val="2"/>
      </rPr>
      <t xml:space="preserve">       </t>
    </r>
  </si>
  <si>
    <t>Practice course</t>
  </si>
  <si>
    <t>Review Sections of Facilitation Guide</t>
  </si>
  <si>
    <t>Practice with tasks of interest</t>
  </si>
  <si>
    <t>Step 1: Tapping into Prior Knowledge
View sample assessments on assessing students' prior knowledge in a particular unit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</si>
</sst>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33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i/>
      <sz val="8"/>
      <name val="Verdana"/>
      <family val="2"/>
    </font>
    <font>
      <b/>
      <i/>
      <sz val="9.5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9.5"/>
      <color indexed="9"/>
      <name val="Verdana"/>
      <family val="2"/>
    </font>
    <font>
      <sz val="9.5"/>
      <color indexed="9"/>
      <name val="Verdana"/>
      <family val="2"/>
    </font>
    <font>
      <sz val="9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top"/>
    </xf>
    <xf numFmtId="16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1" fontId="11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vertical="center" wrapText="1"/>
    </xf>
    <xf numFmtId="1" fontId="11" fillId="4" borderId="5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22" fillId="4" borderId="3" xfId="0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" fontId="22" fillId="4" borderId="5" xfId="0" applyNumberFormat="1" applyFont="1" applyFill="1" applyBorder="1" applyAlignment="1">
      <alignment horizontal="center" vertical="center"/>
    </xf>
    <xf numFmtId="164" fontId="22" fillId="4" borderId="1" xfId="0" applyNumberFormat="1" applyFont="1" applyFill="1" applyBorder="1" applyAlignment="1">
      <alignment horizontal="center" vertical="center" wrapText="1"/>
    </xf>
    <xf numFmtId="164" fontId="22" fillId="4" borderId="6" xfId="0" applyNumberFormat="1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18" fontId="5" fillId="3" borderId="6" xfId="0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top" wrapText="1" indent="2"/>
    </xf>
    <xf numFmtId="0" fontId="12" fillId="3" borderId="3" xfId="0" applyFont="1" applyFill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6" fontId="26" fillId="4" borderId="7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top" wrapText="1" indent="2"/>
    </xf>
    <xf numFmtId="0" fontId="9" fillId="2" borderId="15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 indent="2"/>
    </xf>
    <xf numFmtId="18" fontId="25" fillId="2" borderId="6" xfId="0" applyNumberFormat="1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22" fillId="4" borderId="17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1" fontId="11" fillId="5" borderId="5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 wrapText="1"/>
    </xf>
    <xf numFmtId="164" fontId="11" fillId="5" borderId="6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distributed" wrapText="1" indent="2"/>
    </xf>
    <xf numFmtId="0" fontId="9" fillId="0" borderId="7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25" fillId="4" borderId="5" xfId="0" applyFont="1" applyFill="1" applyBorder="1" applyAlignment="1">
      <alignment horizontal="center" vertical="center" wrapText="1"/>
    </xf>
    <xf numFmtId="21" fontId="5" fillId="4" borderId="1" xfId="0" applyNumberFormat="1" applyFont="1" applyFill="1" applyBorder="1" applyAlignment="1">
      <alignment horizontal="center" vertical="center" wrapText="1"/>
    </xf>
    <xf numFmtId="18" fontId="5" fillId="4" borderId="6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1" fontId="24" fillId="0" borderId="5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 indent="2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8" fontId="25" fillId="4" borderId="6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1" fillId="0" borderId="18" xfId="0" applyFont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 wrapText="1"/>
    </xf>
    <xf numFmtId="18" fontId="5" fillId="3" borderId="18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8" fontId="5" fillId="3" borderId="1" xfId="0" applyNumberFormat="1" applyFont="1" applyFill="1" applyBorder="1" applyAlignment="1">
      <alignment horizontal="center" vertical="center" wrapText="1"/>
    </xf>
    <xf numFmtId="1" fontId="29" fillId="5" borderId="7" xfId="0" applyNumberFormat="1" applyFont="1" applyFill="1" applyBorder="1" applyAlignment="1">
      <alignment horizontal="center" vertical="center"/>
    </xf>
    <xf numFmtId="164" fontId="30" fillId="5" borderId="1" xfId="0" applyNumberFormat="1" applyFont="1" applyFill="1" applyBorder="1" applyAlignment="1">
      <alignment horizontal="center" vertical="center" wrapText="1"/>
    </xf>
    <xf numFmtId="164" fontId="30" fillId="5" borderId="1" xfId="0" applyNumberFormat="1" applyFont="1" applyFill="1" applyBorder="1" applyAlignment="1">
      <alignment vertical="center"/>
    </xf>
    <xf numFmtId="0" fontId="26" fillId="5" borderId="1" xfId="0" applyFont="1" applyFill="1" applyBorder="1" applyAlignment="1">
      <alignment vertical="center" wrapText="1"/>
    </xf>
    <xf numFmtId="0" fontId="22" fillId="5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64" fontId="14" fillId="3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  <xf numFmtId="164" fontId="14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E1" sqref="E1"/>
    </sheetView>
  </sheetViews>
  <sheetFormatPr defaultColWidth="9.140625" defaultRowHeight="12.75"/>
  <cols>
    <col min="1" max="1" width="5.7109375" style="5" bestFit="1" customWidth="1"/>
    <col min="2" max="2" width="11.8515625" style="6" bestFit="1" customWidth="1"/>
    <col min="3" max="3" width="12.85156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3.5" customHeight="1">
      <c r="A1" s="138" t="s">
        <v>100</v>
      </c>
      <c r="B1" s="139"/>
      <c r="C1" s="139"/>
      <c r="D1" s="139"/>
      <c r="E1" s="23"/>
      <c r="F1" s="136"/>
      <c r="G1" s="1"/>
    </row>
    <row r="2" spans="1:6" ht="19.5">
      <c r="A2" s="140" t="s">
        <v>98</v>
      </c>
      <c r="B2" s="141"/>
      <c r="C2" s="141"/>
      <c r="D2" s="141"/>
      <c r="E2" s="24"/>
      <c r="F2" s="137"/>
    </row>
    <row r="3" spans="1:6" ht="20.25" thickBot="1">
      <c r="A3" s="140" t="s">
        <v>97</v>
      </c>
      <c r="B3" s="140"/>
      <c r="C3" s="140"/>
      <c r="D3" s="140"/>
      <c r="E3" s="24"/>
      <c r="F3" s="25"/>
    </row>
    <row r="4" spans="1:7" s="16" customFormat="1" ht="18">
      <c r="A4" s="29" t="s">
        <v>4</v>
      </c>
      <c r="B4" s="30" t="s">
        <v>2</v>
      </c>
      <c r="C4" s="31" t="s">
        <v>3</v>
      </c>
      <c r="D4" s="32" t="s">
        <v>23</v>
      </c>
      <c r="E4" s="33"/>
      <c r="F4" s="34" t="s">
        <v>9</v>
      </c>
      <c r="G4" s="15"/>
    </row>
    <row r="5" spans="1:6" s="9" customFormat="1" ht="51">
      <c r="A5" s="41">
        <v>15</v>
      </c>
      <c r="B5" s="42">
        <v>0.375</v>
      </c>
      <c r="C5" s="43">
        <f>B5+TIME(0,A5,0)</f>
        <v>0.3854166666666667</v>
      </c>
      <c r="D5" s="44" t="s">
        <v>99</v>
      </c>
      <c r="E5" s="47"/>
      <c r="F5" s="45" t="s">
        <v>111</v>
      </c>
    </row>
    <row r="6" spans="1:6" s="9" customFormat="1" ht="56.25" customHeight="1">
      <c r="A6" s="41">
        <v>45</v>
      </c>
      <c r="B6" s="42">
        <f>B5+TIME(0,A5,0)</f>
        <v>0.3854166666666667</v>
      </c>
      <c r="C6" s="43">
        <f>B6+TIME(0,A6,0)</f>
        <v>0.4166666666666667</v>
      </c>
      <c r="D6" s="46" t="s">
        <v>127</v>
      </c>
      <c r="E6" s="47"/>
      <c r="F6" s="45" t="s">
        <v>120</v>
      </c>
    </row>
    <row r="7" spans="1:6" s="3" customFormat="1" ht="12.75">
      <c r="A7" s="26">
        <v>15</v>
      </c>
      <c r="B7" s="21">
        <f>B6+TIME(0,A6,0)</f>
        <v>0.4166666666666667</v>
      </c>
      <c r="C7" s="53">
        <f>B7+TIME(0,A7,0)</f>
        <v>0.42708333333333337</v>
      </c>
      <c r="D7" s="77" t="s">
        <v>5</v>
      </c>
      <c r="E7" s="28"/>
      <c r="F7" s="76"/>
    </row>
    <row r="8" spans="1:6" s="9" customFormat="1" ht="12.75">
      <c r="A8" s="35"/>
      <c r="B8" s="36">
        <f>B6+TIME(0,A6,0)</f>
        <v>0.4166666666666667</v>
      </c>
      <c r="C8" s="37">
        <f>B8+TIME(0,A8,0)</f>
        <v>0.4166666666666667</v>
      </c>
      <c r="D8" s="38" t="s">
        <v>128</v>
      </c>
      <c r="E8" s="69"/>
      <c r="F8" s="39"/>
    </row>
    <row r="9" spans="1:6" s="9" customFormat="1" ht="12.75">
      <c r="A9" s="41">
        <v>60</v>
      </c>
      <c r="B9" s="42">
        <f>B7+TIME(0,A7,0)</f>
        <v>0.42708333333333337</v>
      </c>
      <c r="C9" s="43">
        <f>B9+TIME(0,A9,0)</f>
        <v>0.46875000000000006</v>
      </c>
      <c r="D9" s="44" t="s">
        <v>6</v>
      </c>
      <c r="E9" s="48"/>
      <c r="F9" s="45"/>
    </row>
    <row r="10" spans="1:6" s="3" customFormat="1" ht="25.5">
      <c r="A10" s="49"/>
      <c r="B10" s="42"/>
      <c r="C10" s="43"/>
      <c r="D10" s="63" t="s">
        <v>51</v>
      </c>
      <c r="E10" s="48" t="s">
        <v>40</v>
      </c>
      <c r="F10" s="66" t="s">
        <v>44</v>
      </c>
    </row>
    <row r="11" spans="1:6" s="3" customFormat="1" ht="42">
      <c r="A11" s="49"/>
      <c r="B11" s="42"/>
      <c r="C11" s="43"/>
      <c r="D11" s="63" t="s">
        <v>109</v>
      </c>
      <c r="E11" s="48" t="s">
        <v>43</v>
      </c>
      <c r="F11" s="66" t="s">
        <v>108</v>
      </c>
    </row>
    <row r="12" spans="1:6" s="3" customFormat="1" ht="42">
      <c r="A12" s="49"/>
      <c r="B12" s="42"/>
      <c r="C12" s="43"/>
      <c r="D12" s="63" t="s">
        <v>62</v>
      </c>
      <c r="E12" s="48" t="s">
        <v>42</v>
      </c>
      <c r="F12" s="66" t="s">
        <v>102</v>
      </c>
    </row>
    <row r="13" spans="1:6" s="3" customFormat="1" ht="31.5">
      <c r="A13" s="49"/>
      <c r="B13" s="42"/>
      <c r="C13" s="43"/>
      <c r="D13" s="64" t="s">
        <v>53</v>
      </c>
      <c r="E13" s="48" t="s">
        <v>40</v>
      </c>
      <c r="F13" s="66" t="s">
        <v>63</v>
      </c>
    </row>
    <row r="14" spans="1:6" s="3" customFormat="1" ht="21">
      <c r="A14" s="87"/>
      <c r="B14" s="88"/>
      <c r="C14" s="89"/>
      <c r="D14" s="81" t="s">
        <v>115</v>
      </c>
      <c r="E14" s="82" t="s">
        <v>118</v>
      </c>
      <c r="F14" s="90"/>
    </row>
    <row r="15" spans="1:6" s="3" customFormat="1" ht="12.75">
      <c r="A15" s="72">
        <v>15</v>
      </c>
      <c r="B15" s="73">
        <f>B9+TIME(0,A9,0)</f>
        <v>0.46875000000000006</v>
      </c>
      <c r="C15" s="74">
        <f>B15+TIME(0,A15,0)</f>
        <v>0.47916666666666674</v>
      </c>
      <c r="D15" s="75" t="s">
        <v>87</v>
      </c>
      <c r="E15" s="83"/>
      <c r="F15" s="94"/>
    </row>
    <row r="16" spans="1:6" s="3" customFormat="1" ht="12.75">
      <c r="A16" s="35"/>
      <c r="B16" s="91"/>
      <c r="C16" s="92"/>
      <c r="D16" s="84" t="s">
        <v>86</v>
      </c>
      <c r="E16" s="85"/>
      <c r="F16" s="93"/>
    </row>
    <row r="17" spans="1:6" s="3" customFormat="1" ht="12.75">
      <c r="A17" s="72">
        <v>60</v>
      </c>
      <c r="B17" s="42">
        <f>B15+TIME(0,'Day 3'!A6,0)</f>
        <v>0.47916666666666674</v>
      </c>
      <c r="C17" s="43">
        <f>B17+TIME(0,A17,0)</f>
        <v>0.5208333333333334</v>
      </c>
      <c r="D17" s="97" t="s">
        <v>88</v>
      </c>
      <c r="E17" s="117"/>
      <c r="F17" s="117"/>
    </row>
    <row r="18" spans="1:6" s="3" customFormat="1" ht="21">
      <c r="A18" s="72"/>
      <c r="B18" s="95"/>
      <c r="C18" s="96"/>
      <c r="D18" s="99" t="s">
        <v>48</v>
      </c>
      <c r="E18" s="70" t="s">
        <v>24</v>
      </c>
      <c r="F18" s="71" t="s">
        <v>93</v>
      </c>
    </row>
    <row r="19" spans="1:6" s="3" customFormat="1" ht="25.5">
      <c r="A19" s="72"/>
      <c r="B19" s="95"/>
      <c r="C19" s="96"/>
      <c r="D19" s="100" t="s">
        <v>49</v>
      </c>
      <c r="E19" s="48" t="s">
        <v>40</v>
      </c>
      <c r="F19" s="45"/>
    </row>
    <row r="20" spans="1:6" s="3" customFormat="1" ht="21">
      <c r="A20" s="72"/>
      <c r="B20" s="95"/>
      <c r="C20" s="96"/>
      <c r="D20" s="99" t="s">
        <v>50</v>
      </c>
      <c r="E20" s="48" t="s">
        <v>40</v>
      </c>
      <c r="F20" s="45" t="s">
        <v>113</v>
      </c>
    </row>
    <row r="21" spans="1:6" s="3" customFormat="1" ht="12.75">
      <c r="A21" s="26">
        <v>45</v>
      </c>
      <c r="B21" s="10">
        <f>B17+TIME(0,A17,0)</f>
        <v>0.5208333333333334</v>
      </c>
      <c r="C21" s="27">
        <f>B21+TIME(0,A21,0)</f>
        <v>0.5520833333333334</v>
      </c>
      <c r="D21" s="86" t="s">
        <v>18</v>
      </c>
      <c r="F21" s="76"/>
    </row>
    <row r="22" spans="1:6" s="3" customFormat="1" ht="12.75">
      <c r="A22" s="72">
        <v>90</v>
      </c>
      <c r="B22" s="42">
        <f>B21+TIME(0,A21,0)</f>
        <v>0.5520833333333334</v>
      </c>
      <c r="C22" s="43">
        <f>B22+TIME(0,A22,0)</f>
        <v>0.6145833333333334</v>
      </c>
      <c r="D22" s="97" t="s">
        <v>101</v>
      </c>
      <c r="E22" s="98"/>
      <c r="F22" s="94"/>
    </row>
    <row r="23" spans="1:6" s="3" customFormat="1" ht="21">
      <c r="A23" s="72"/>
      <c r="B23" s="95"/>
      <c r="C23" s="96"/>
      <c r="D23" s="99" t="s">
        <v>89</v>
      </c>
      <c r="E23" s="48" t="s">
        <v>24</v>
      </c>
      <c r="F23" s="45" t="s">
        <v>94</v>
      </c>
    </row>
    <row r="24" spans="1:6" s="3" customFormat="1" ht="12.75">
      <c r="A24" s="72"/>
      <c r="B24" s="95"/>
      <c r="C24" s="96"/>
      <c r="D24" s="99" t="s">
        <v>116</v>
      </c>
      <c r="E24" s="48" t="s">
        <v>24</v>
      </c>
      <c r="F24" s="45" t="s">
        <v>95</v>
      </c>
    </row>
    <row r="25" spans="1:6" s="3" customFormat="1" ht="12.75">
      <c r="A25" s="72"/>
      <c r="B25" s="95"/>
      <c r="C25" s="96"/>
      <c r="D25" s="99" t="s">
        <v>117</v>
      </c>
      <c r="E25" s="48" t="s">
        <v>24</v>
      </c>
      <c r="F25" s="45" t="s">
        <v>96</v>
      </c>
    </row>
    <row r="26" spans="1:6" s="3" customFormat="1" ht="12.75">
      <c r="A26" s="72"/>
      <c r="B26" s="95"/>
      <c r="C26" s="95"/>
      <c r="D26" s="112"/>
      <c r="E26" s="113"/>
      <c r="F26" s="94"/>
    </row>
    <row r="27" spans="1:6" s="3" customFormat="1" ht="12.75">
      <c r="A27" s="41">
        <v>15</v>
      </c>
      <c r="B27" s="42">
        <f>B22+TIME(0,A22,)</f>
        <v>0.6145833333333334</v>
      </c>
      <c r="C27" s="43">
        <f>B27+TIME(0,A27,0)</f>
        <v>0.625</v>
      </c>
      <c r="D27" s="44" t="s">
        <v>119</v>
      </c>
      <c r="E27" s="48"/>
      <c r="F27" s="66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horizontalDpi="300" verticalDpi="300" orientation="landscape" scale="81" r:id="rId1"/>
  <headerFooter alignWithMargins="0">
    <oddFooter>&amp;L&amp;"Verdana,Regular"&amp;8Copyright © 2008,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42" t="s">
        <v>22</v>
      </c>
      <c r="B1" s="139"/>
      <c r="C1" s="139"/>
      <c r="D1" s="139"/>
      <c r="E1" s="23"/>
      <c r="F1" s="136"/>
      <c r="G1" s="1"/>
    </row>
    <row r="2" spans="1:6" ht="19.5">
      <c r="A2" s="140" t="s">
        <v>104</v>
      </c>
      <c r="B2" s="141"/>
      <c r="C2" s="141"/>
      <c r="D2" s="141"/>
      <c r="E2" s="24"/>
      <c r="F2" s="137"/>
    </row>
    <row r="3" spans="1:6" ht="20.25" thickBot="1">
      <c r="A3" s="140"/>
      <c r="B3" s="140"/>
      <c r="C3" s="140"/>
      <c r="D3" s="140"/>
      <c r="E3" s="24"/>
      <c r="F3" s="25"/>
    </row>
    <row r="4" spans="1:7" s="16" customFormat="1" ht="21">
      <c r="A4" s="29" t="s">
        <v>4</v>
      </c>
      <c r="B4" s="30" t="s">
        <v>2</v>
      </c>
      <c r="C4" s="31" t="s">
        <v>3</v>
      </c>
      <c r="D4" s="32" t="s">
        <v>14</v>
      </c>
      <c r="E4" s="69" t="s">
        <v>46</v>
      </c>
      <c r="F4" s="34" t="s">
        <v>9</v>
      </c>
      <c r="G4" s="15"/>
    </row>
    <row r="5" spans="1:8" s="14" customFormat="1" ht="18">
      <c r="A5" s="57">
        <v>10</v>
      </c>
      <c r="B5" s="58">
        <v>0.375</v>
      </c>
      <c r="C5" s="59">
        <f>B5+TIME(0,A5,0)</f>
        <v>0.3819444444444444</v>
      </c>
      <c r="D5" s="60" t="s">
        <v>19</v>
      </c>
      <c r="E5" s="51"/>
      <c r="F5" s="45"/>
      <c r="H5" s="1"/>
    </row>
    <row r="6" spans="1:8" s="14" customFormat="1" ht="18">
      <c r="A6" s="72">
        <v>15</v>
      </c>
      <c r="B6" s="42">
        <f>B5+TIME(0,A5,0)</f>
        <v>0.3819444444444444</v>
      </c>
      <c r="C6" s="43">
        <f>B6+TIME(0,A6,0)</f>
        <v>0.3923611111111111</v>
      </c>
      <c r="D6" s="102" t="s">
        <v>7</v>
      </c>
      <c r="E6" s="101"/>
      <c r="F6" s="103"/>
      <c r="H6" s="1"/>
    </row>
    <row r="7" spans="1:8" s="14" customFormat="1" ht="31.5">
      <c r="A7" s="49"/>
      <c r="B7" s="42"/>
      <c r="C7" s="43"/>
      <c r="D7" s="63" t="s">
        <v>27</v>
      </c>
      <c r="E7" s="48" t="s">
        <v>24</v>
      </c>
      <c r="F7" s="45" t="s">
        <v>110</v>
      </c>
      <c r="H7" s="1"/>
    </row>
    <row r="8" spans="1:8" s="14" customFormat="1" ht="42">
      <c r="A8" s="49"/>
      <c r="B8" s="42"/>
      <c r="C8" s="43"/>
      <c r="D8" s="63" t="s">
        <v>103</v>
      </c>
      <c r="E8" s="48" t="s">
        <v>52</v>
      </c>
      <c r="F8" s="66" t="s">
        <v>64</v>
      </c>
      <c r="H8" s="1"/>
    </row>
    <row r="9" spans="1:8" s="14" customFormat="1" ht="18">
      <c r="A9" s="41">
        <v>20</v>
      </c>
      <c r="B9" s="42">
        <f>B6+TIME(0,A6,0)</f>
        <v>0.3923611111111111</v>
      </c>
      <c r="C9" s="43">
        <f>B9+TIME(0,A9,0)</f>
        <v>0.40625</v>
      </c>
      <c r="D9" s="44" t="s">
        <v>8</v>
      </c>
      <c r="E9" s="48"/>
      <c r="F9" s="45"/>
      <c r="H9" s="1"/>
    </row>
    <row r="10" spans="1:8" s="14" customFormat="1" ht="38.25">
      <c r="A10" s="49"/>
      <c r="B10" s="42"/>
      <c r="C10" s="43"/>
      <c r="D10" s="63" t="s">
        <v>28</v>
      </c>
      <c r="E10" s="48" t="s">
        <v>24</v>
      </c>
      <c r="F10" s="66" t="s">
        <v>65</v>
      </c>
      <c r="H10" s="1"/>
    </row>
    <row r="11" spans="1:8" s="14" customFormat="1" ht="42">
      <c r="A11" s="50"/>
      <c r="B11" s="42"/>
      <c r="C11" s="43"/>
      <c r="D11" s="63" t="s">
        <v>54</v>
      </c>
      <c r="E11" s="51" t="s">
        <v>25</v>
      </c>
      <c r="F11" s="67" t="s">
        <v>55</v>
      </c>
      <c r="H11" s="1"/>
    </row>
    <row r="12" spans="1:8" s="14" customFormat="1" ht="18">
      <c r="A12" s="41">
        <v>30</v>
      </c>
      <c r="B12" s="42">
        <f>B9+TIME(0,A9,0)</f>
        <v>0.40625</v>
      </c>
      <c r="C12" s="43">
        <f>B12+TIME(0,A12,0)</f>
        <v>0.4270833333333333</v>
      </c>
      <c r="D12" s="44" t="s">
        <v>15</v>
      </c>
      <c r="E12" s="48"/>
      <c r="F12" s="52"/>
      <c r="H12" s="1"/>
    </row>
    <row r="13" spans="1:8" s="14" customFormat="1" ht="25.5">
      <c r="A13" s="49"/>
      <c r="B13" s="42"/>
      <c r="C13" s="43"/>
      <c r="D13" s="63" t="s">
        <v>29</v>
      </c>
      <c r="E13" s="48" t="s">
        <v>40</v>
      </c>
      <c r="F13" s="45"/>
      <c r="H13" s="1"/>
    </row>
    <row r="14" spans="1:8" s="14" customFormat="1" ht="84">
      <c r="A14" s="49"/>
      <c r="B14" s="42"/>
      <c r="C14" s="43"/>
      <c r="D14" s="63" t="s">
        <v>30</v>
      </c>
      <c r="E14" s="48" t="s">
        <v>24</v>
      </c>
      <c r="F14" s="45" t="s">
        <v>66</v>
      </c>
      <c r="H14" s="1"/>
    </row>
    <row r="15" spans="1:8" s="14" customFormat="1" ht="38.25">
      <c r="A15" s="49"/>
      <c r="B15" s="73"/>
      <c r="C15" s="74"/>
      <c r="D15" s="63" t="s">
        <v>31</v>
      </c>
      <c r="E15" s="48" t="s">
        <v>24</v>
      </c>
      <c r="F15" s="45" t="s">
        <v>56</v>
      </c>
      <c r="H15" s="1"/>
    </row>
    <row r="16" spans="1:11" s="3" customFormat="1" ht="12.75">
      <c r="A16" s="26">
        <v>15</v>
      </c>
      <c r="B16" s="10">
        <f>B12+TIME(0,A12,0)</f>
        <v>0.4270833333333333</v>
      </c>
      <c r="C16" s="27">
        <f>B16+TIME(0,A16,0)</f>
        <v>0.4375</v>
      </c>
      <c r="D16" s="79" t="s">
        <v>5</v>
      </c>
      <c r="E16" s="28"/>
      <c r="F16" s="78"/>
      <c r="K16" s="4"/>
    </row>
    <row r="17" spans="1:8" s="14" customFormat="1" ht="18">
      <c r="A17" s="57">
        <v>60</v>
      </c>
      <c r="B17" s="42">
        <f>B16+TIME(0,A16,0)</f>
        <v>0.4375</v>
      </c>
      <c r="C17" s="43">
        <f>B17+TIME(0,A17,0)</f>
        <v>0.4791666666666667</v>
      </c>
      <c r="D17" s="44" t="s">
        <v>16</v>
      </c>
      <c r="E17" s="48"/>
      <c r="F17" s="52"/>
      <c r="H17" s="1"/>
    </row>
    <row r="18" spans="1:8" s="14" customFormat="1" ht="31.5">
      <c r="A18" s="57"/>
      <c r="B18" s="58"/>
      <c r="C18" s="59"/>
      <c r="D18" s="63" t="s">
        <v>32</v>
      </c>
      <c r="E18" s="48" t="s">
        <v>40</v>
      </c>
      <c r="F18" s="45" t="s">
        <v>47</v>
      </c>
      <c r="H18" s="1"/>
    </row>
    <row r="19" spans="1:8" s="14" customFormat="1" ht="38.25">
      <c r="A19" s="57"/>
      <c r="B19" s="58"/>
      <c r="C19" s="59"/>
      <c r="D19" s="63" t="s">
        <v>33</v>
      </c>
      <c r="E19" s="48" t="s">
        <v>40</v>
      </c>
      <c r="F19" s="45" t="s">
        <v>57</v>
      </c>
      <c r="H19" s="1"/>
    </row>
    <row r="20" spans="1:8" s="14" customFormat="1" ht="31.5">
      <c r="A20" s="57">
        <v>15</v>
      </c>
      <c r="B20" s="42">
        <f>B17+TIME(0,A17,0)</f>
        <v>0.4791666666666667</v>
      </c>
      <c r="C20" s="43">
        <f>B20+TIME(0,A20,0)</f>
        <v>0.48958333333333337</v>
      </c>
      <c r="D20" s="44" t="s">
        <v>1</v>
      </c>
      <c r="E20" s="48" t="s">
        <v>24</v>
      </c>
      <c r="F20" s="45" t="s">
        <v>68</v>
      </c>
      <c r="H20" s="1"/>
    </row>
    <row r="21" spans="1:8" s="14" customFormat="1" ht="25.5">
      <c r="A21" s="57"/>
      <c r="B21" s="58"/>
      <c r="C21" s="59"/>
      <c r="D21" s="63" t="s">
        <v>67</v>
      </c>
      <c r="E21" s="48" t="s">
        <v>40</v>
      </c>
      <c r="F21" s="45"/>
      <c r="H21" s="1"/>
    </row>
    <row r="22" spans="1:8" s="14" customFormat="1" ht="31.5">
      <c r="A22" s="57">
        <v>15</v>
      </c>
      <c r="B22" s="73">
        <f>B20+TIME(0,A20,0)</f>
        <v>0.48958333333333337</v>
      </c>
      <c r="C22" s="74">
        <f>B22+TIME(0,A22,0)</f>
        <v>0.5</v>
      </c>
      <c r="D22" s="44" t="s">
        <v>17</v>
      </c>
      <c r="E22" s="48" t="s">
        <v>40</v>
      </c>
      <c r="F22" s="66" t="s">
        <v>45</v>
      </c>
      <c r="H22" s="1"/>
    </row>
    <row r="23" spans="1:6" s="3" customFormat="1" ht="13.5" thickBot="1">
      <c r="A23" s="26">
        <v>45</v>
      </c>
      <c r="B23" s="21">
        <f>B22+TIME(0,A22,0)</f>
        <v>0.5</v>
      </c>
      <c r="C23" s="80">
        <f>B23+TIME(0,A23,0)</f>
        <v>0.53125</v>
      </c>
      <c r="D23" s="79" t="s">
        <v>18</v>
      </c>
      <c r="E23" s="28"/>
      <c r="F23" s="11"/>
    </row>
    <row r="24" spans="1:8" s="14" customFormat="1" ht="18">
      <c r="A24" s="104"/>
      <c r="B24" s="105"/>
      <c r="C24" s="106"/>
      <c r="D24" s="32" t="s">
        <v>105</v>
      </c>
      <c r="E24" s="107"/>
      <c r="F24" s="39"/>
      <c r="H24" s="1"/>
    </row>
    <row r="25" spans="1:6" s="3" customFormat="1" ht="31.5">
      <c r="A25" s="41">
        <v>20</v>
      </c>
      <c r="B25" s="42">
        <f>B23+TIME(0,A23,0)</f>
        <v>0.53125</v>
      </c>
      <c r="C25" s="43">
        <f>B25+TIME(0,A25,0)</f>
        <v>0.5451388888888888</v>
      </c>
      <c r="D25" s="44" t="s">
        <v>10</v>
      </c>
      <c r="E25" s="48"/>
      <c r="F25" s="45" t="s">
        <v>26</v>
      </c>
    </row>
    <row r="26" spans="1:6" s="3" customFormat="1" ht="38.25">
      <c r="A26" s="49"/>
      <c r="B26" s="42"/>
      <c r="C26" s="43"/>
      <c r="D26" s="63" t="s">
        <v>34</v>
      </c>
      <c r="E26" s="48" t="s">
        <v>40</v>
      </c>
      <c r="F26" s="66"/>
    </row>
    <row r="27" spans="1:6" s="3" customFormat="1" ht="25.5">
      <c r="A27" s="49"/>
      <c r="B27" s="42"/>
      <c r="C27" s="43"/>
      <c r="D27" s="63" t="s">
        <v>35</v>
      </c>
      <c r="E27" s="48" t="s">
        <v>40</v>
      </c>
      <c r="F27" s="66"/>
    </row>
    <row r="28" spans="1:6" s="3" customFormat="1" ht="25.5">
      <c r="A28" s="41">
        <v>50</v>
      </c>
      <c r="B28" s="42">
        <f>B25+TIME(0,A25,0)</f>
        <v>0.5451388888888888</v>
      </c>
      <c r="C28" s="43">
        <f>B28+TIME(0,A28,0)</f>
        <v>0.579861111111111</v>
      </c>
      <c r="D28" s="44" t="s">
        <v>11</v>
      </c>
      <c r="E28" s="48" t="s">
        <v>24</v>
      </c>
      <c r="F28" s="45"/>
    </row>
    <row r="29" spans="1:6" s="3" customFormat="1" ht="51">
      <c r="A29" s="49"/>
      <c r="B29" s="42"/>
      <c r="C29" s="43"/>
      <c r="D29" s="63" t="s">
        <v>36</v>
      </c>
      <c r="E29" s="48" t="s">
        <v>24</v>
      </c>
      <c r="F29" s="66" t="s">
        <v>107</v>
      </c>
    </row>
    <row r="30" spans="1:6" s="3" customFormat="1" ht="38.25">
      <c r="A30" s="49"/>
      <c r="B30" s="42"/>
      <c r="C30" s="43"/>
      <c r="D30" s="64" t="s">
        <v>69</v>
      </c>
      <c r="E30" s="48" t="s">
        <v>41</v>
      </c>
      <c r="F30" s="45" t="s">
        <v>58</v>
      </c>
    </row>
    <row r="31" spans="1:6" s="3" customFormat="1" ht="51">
      <c r="A31" s="49"/>
      <c r="B31" s="42"/>
      <c r="C31" s="43"/>
      <c r="D31" s="63" t="s">
        <v>37</v>
      </c>
      <c r="E31" s="48" t="s">
        <v>25</v>
      </c>
      <c r="F31" s="45" t="s">
        <v>70</v>
      </c>
    </row>
    <row r="32" spans="1:11" s="3" customFormat="1" ht="12.75">
      <c r="A32" s="41">
        <v>50</v>
      </c>
      <c r="B32" s="42">
        <f>B28+TIME(0,A28,0)</f>
        <v>0.579861111111111</v>
      </c>
      <c r="C32" s="43">
        <f>B32+TIME(0,A32,0)</f>
        <v>0.6145833333333333</v>
      </c>
      <c r="D32" s="44" t="s">
        <v>12</v>
      </c>
      <c r="E32" s="48"/>
      <c r="F32" s="45"/>
      <c r="K32" s="4"/>
    </row>
    <row r="33" spans="1:11" s="3" customFormat="1" ht="25.5">
      <c r="A33" s="49"/>
      <c r="B33" s="42"/>
      <c r="C33" s="43"/>
      <c r="D33" s="63" t="s">
        <v>38</v>
      </c>
      <c r="E33" s="48" t="s">
        <v>40</v>
      </c>
      <c r="F33" s="66" t="s">
        <v>59</v>
      </c>
      <c r="K33" s="4"/>
    </row>
    <row r="34" spans="1:11" s="3" customFormat="1" ht="25.5">
      <c r="A34" s="49"/>
      <c r="B34" s="42"/>
      <c r="C34" s="43"/>
      <c r="D34" s="63" t="s">
        <v>39</v>
      </c>
      <c r="E34" s="48" t="s">
        <v>40</v>
      </c>
      <c r="F34" s="68"/>
      <c r="K34" s="4"/>
    </row>
    <row r="35" spans="1:6" s="3" customFormat="1" ht="12.75">
      <c r="A35" s="41">
        <v>15</v>
      </c>
      <c r="B35" s="42">
        <f>B32+TIME(0,A32,)</f>
        <v>0.6145833333333333</v>
      </c>
      <c r="C35" s="43">
        <f>B35+TIME(0,A35,0)</f>
        <v>0.6249999999999999</v>
      </c>
      <c r="D35" s="44" t="s">
        <v>121</v>
      </c>
      <c r="E35" s="48"/>
      <c r="F35" s="66"/>
    </row>
    <row r="36" s="3" customFormat="1" ht="12.75"/>
    <row r="37" s="3" customFormat="1" ht="12.75"/>
    <row r="38" s="3" customFormat="1" ht="12.75"/>
    <row r="39" s="3" customFormat="1" ht="19.5" customHeight="1"/>
    <row r="40" s="3" customFormat="1" ht="40.5" customHeight="1"/>
    <row r="41" s="3" customFormat="1" ht="12.75"/>
    <row r="42" s="3" customFormat="1" ht="12.75"/>
    <row r="43" s="3" customFormat="1" ht="12.75"/>
    <row r="44" s="3" customFormat="1" ht="45.75" customHeight="1"/>
    <row r="45" spans="1:6" s="3" customFormat="1" ht="12.75">
      <c r="A45" s="41">
        <v>15</v>
      </c>
      <c r="B45" s="42">
        <f>'Day 5'!B11+TIME(0,'Day 5'!A11,0)</f>
        <v>0.4479166666666667</v>
      </c>
      <c r="C45" s="42">
        <f>B45+TIME(0,A45,0)</f>
        <v>0.45833333333333337</v>
      </c>
      <c r="D45" s="114" t="s">
        <v>121</v>
      </c>
      <c r="E45" s="98"/>
      <c r="F45" s="98"/>
    </row>
    <row r="54" spans="7:20" ht="15.7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7:20" ht="15.7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7:8" ht="15.75">
      <c r="G56" s="2"/>
      <c r="H56" s="2"/>
    </row>
    <row r="57" spans="7:8" ht="15.75">
      <c r="G57" s="2"/>
      <c r="H57" s="2"/>
    </row>
    <row r="58" spans="7:8" ht="15.75">
      <c r="G58" s="2"/>
      <c r="H58" s="2"/>
    </row>
    <row r="59" spans="7:8" ht="15.75">
      <c r="G59" s="2"/>
      <c r="H59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horizontalDpi="300" verticalDpi="300" orientation="landscape" scale="90" r:id="rId1"/>
  <headerFooter alignWithMargins="0">
    <oddFooter>&amp;L&amp;"Verdana,Regular"&amp;8Copyright © 2008, Intel Corporation. All rights reserved.</oddFooter>
  </headerFooter>
  <rowBreaks count="1" manualBreakCount="1">
    <brk id="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57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42" t="s">
        <v>22</v>
      </c>
      <c r="B1" s="139"/>
      <c r="C1" s="139"/>
      <c r="D1" s="139"/>
      <c r="E1" s="23"/>
      <c r="F1" s="136"/>
      <c r="G1" s="1"/>
    </row>
    <row r="2" spans="1:6" ht="19.5">
      <c r="A2" s="140" t="s">
        <v>104</v>
      </c>
      <c r="B2" s="141"/>
      <c r="C2" s="141"/>
      <c r="D2" s="141"/>
      <c r="E2" s="24"/>
      <c r="F2" s="137"/>
    </row>
    <row r="3" spans="1:6" ht="20.25" thickBot="1">
      <c r="A3" s="140"/>
      <c r="B3" s="140"/>
      <c r="C3" s="140"/>
      <c r="D3" s="140"/>
      <c r="E3" s="24"/>
      <c r="F3" s="25"/>
    </row>
    <row r="4" spans="1:7" s="16" customFormat="1" ht="21">
      <c r="A4" s="29" t="s">
        <v>4</v>
      </c>
      <c r="B4" s="30" t="s">
        <v>2</v>
      </c>
      <c r="C4" s="31" t="s">
        <v>3</v>
      </c>
      <c r="D4" s="32"/>
      <c r="E4" s="69" t="s">
        <v>46</v>
      </c>
      <c r="F4" s="34" t="s">
        <v>9</v>
      </c>
      <c r="G4" s="15"/>
    </row>
    <row r="5" spans="1:6" s="13" customFormat="1" ht="12.75">
      <c r="A5" s="54"/>
      <c r="B5" s="55"/>
      <c r="C5" s="56"/>
      <c r="D5" s="40" t="s">
        <v>129</v>
      </c>
      <c r="E5" s="62"/>
      <c r="F5" s="61"/>
    </row>
    <row r="6" spans="1:6" s="13" customFormat="1" ht="12.75">
      <c r="A6" s="72">
        <v>5</v>
      </c>
      <c r="B6" s="58">
        <v>0.375</v>
      </c>
      <c r="C6" s="43">
        <f>B6+TIME(0,A6,0)</f>
        <v>0.3784722222222222</v>
      </c>
      <c r="D6" s="60" t="s">
        <v>122</v>
      </c>
      <c r="E6" s="111"/>
      <c r="F6" s="111"/>
    </row>
    <row r="7" spans="1:6" s="13" customFormat="1" ht="12.75">
      <c r="A7" s="41">
        <v>40</v>
      </c>
      <c r="B7" s="42">
        <f>B6+TIME(0,A6,0)</f>
        <v>0.3784722222222222</v>
      </c>
      <c r="C7" s="59">
        <f>B7+TIME(0,A7,0)</f>
        <v>0.40625</v>
      </c>
      <c r="D7" s="44" t="s">
        <v>13</v>
      </c>
      <c r="E7" s="48"/>
      <c r="F7" s="45"/>
    </row>
    <row r="8" spans="1:6" s="13" customFormat="1" ht="38.25">
      <c r="A8" s="49"/>
      <c r="B8" s="42"/>
      <c r="C8" s="43"/>
      <c r="D8" s="63" t="s">
        <v>135</v>
      </c>
      <c r="E8" s="48" t="s">
        <v>24</v>
      </c>
      <c r="F8" s="66" t="s">
        <v>60</v>
      </c>
    </row>
    <row r="9" spans="1:6" s="13" customFormat="1" ht="12.75">
      <c r="A9" s="50"/>
      <c r="B9" s="42"/>
      <c r="C9" s="43"/>
      <c r="D9" s="65" t="s">
        <v>71</v>
      </c>
      <c r="E9" s="51" t="s">
        <v>24</v>
      </c>
      <c r="F9" s="45" t="s">
        <v>72</v>
      </c>
    </row>
    <row r="10" spans="1:6" s="13" customFormat="1" ht="38.25">
      <c r="A10" s="49"/>
      <c r="B10" s="42"/>
      <c r="C10" s="43"/>
      <c r="D10" s="63" t="s">
        <v>73</v>
      </c>
      <c r="E10" s="48" t="s">
        <v>40</v>
      </c>
      <c r="F10" s="45" t="s">
        <v>0</v>
      </c>
    </row>
    <row r="11" spans="1:6" s="13" customFormat="1" ht="12.75">
      <c r="A11" s="41">
        <v>60</v>
      </c>
      <c r="B11" s="42">
        <f>B7+TIME(0,A7,0)</f>
        <v>0.40625</v>
      </c>
      <c r="C11" s="43">
        <f>B11+TIME(0,A11,0)</f>
        <v>0.4479166666666667</v>
      </c>
      <c r="D11" s="44" t="s">
        <v>74</v>
      </c>
      <c r="E11" s="48" t="s">
        <v>24</v>
      </c>
      <c r="F11" s="45"/>
    </row>
    <row r="12" spans="1:6" s="13" customFormat="1" ht="42">
      <c r="A12" s="41"/>
      <c r="B12" s="42"/>
      <c r="C12" s="43"/>
      <c r="D12" s="63" t="s">
        <v>81</v>
      </c>
      <c r="E12" s="48" t="s">
        <v>24</v>
      </c>
      <c r="F12" s="45" t="s">
        <v>80</v>
      </c>
    </row>
    <row r="13" spans="1:6" s="13" customFormat="1" ht="25.5">
      <c r="A13" s="41"/>
      <c r="B13" s="42"/>
      <c r="C13" s="43"/>
      <c r="D13" s="63" t="s">
        <v>77</v>
      </c>
      <c r="E13" s="48" t="s">
        <v>40</v>
      </c>
      <c r="F13" s="45" t="s">
        <v>82</v>
      </c>
    </row>
    <row r="14" spans="1:6" s="13" customFormat="1" ht="25.5">
      <c r="A14" s="41"/>
      <c r="B14" s="42"/>
      <c r="C14" s="43"/>
      <c r="D14" s="63" t="s">
        <v>75</v>
      </c>
      <c r="E14" s="48" t="s">
        <v>40</v>
      </c>
      <c r="F14" s="45" t="s">
        <v>82</v>
      </c>
    </row>
    <row r="15" spans="1:6" s="13" customFormat="1" ht="25.5">
      <c r="A15" s="41"/>
      <c r="B15" s="42"/>
      <c r="C15" s="43"/>
      <c r="D15" s="63" t="s">
        <v>76</v>
      </c>
      <c r="E15" s="48" t="s">
        <v>40</v>
      </c>
      <c r="F15" s="45" t="s">
        <v>82</v>
      </c>
    </row>
    <row r="16" spans="1:6" s="13" customFormat="1" ht="42">
      <c r="A16" s="41"/>
      <c r="B16" s="42"/>
      <c r="C16" s="43"/>
      <c r="D16" s="63" t="s">
        <v>114</v>
      </c>
      <c r="E16" s="48" t="s">
        <v>24</v>
      </c>
      <c r="F16" s="45" t="s">
        <v>125</v>
      </c>
    </row>
    <row r="17" spans="1:6" s="3" customFormat="1" ht="12.75">
      <c r="A17" s="26">
        <v>15</v>
      </c>
      <c r="B17" s="21">
        <f>B11+TIME(0,A11,0)</f>
        <v>0.4479166666666667</v>
      </c>
      <c r="C17" s="53">
        <f>B17+TIME(0,A17,0)</f>
        <v>0.45833333333333337</v>
      </c>
      <c r="D17" s="12" t="s">
        <v>61</v>
      </c>
      <c r="E17" s="28"/>
      <c r="F17" s="11"/>
    </row>
    <row r="18" spans="1:6" s="13" customFormat="1" ht="25.5">
      <c r="A18" s="72">
        <v>30</v>
      </c>
      <c r="B18" s="73">
        <f>B17+TIME(0,A17,0)</f>
        <v>0.45833333333333337</v>
      </c>
      <c r="C18" s="74">
        <f>B18+TIME(0,A18,0)</f>
        <v>0.4791666666666667</v>
      </c>
      <c r="D18" s="44" t="s">
        <v>78</v>
      </c>
      <c r="E18" s="48" t="s">
        <v>79</v>
      </c>
      <c r="F18" s="45" t="s">
        <v>112</v>
      </c>
    </row>
    <row r="19" spans="1:6" s="13" customFormat="1" ht="12.75">
      <c r="A19" s="41">
        <v>15</v>
      </c>
      <c r="B19" s="73">
        <f>B18+TIME(0,A18,0)</f>
        <v>0.4791666666666667</v>
      </c>
      <c r="C19" s="74">
        <f>B19+TIME(0,A19,0)</f>
        <v>0.48958333333333337</v>
      </c>
      <c r="D19" s="44" t="s">
        <v>83</v>
      </c>
      <c r="E19" s="48" t="s">
        <v>84</v>
      </c>
      <c r="F19" s="45" t="s">
        <v>85</v>
      </c>
    </row>
    <row r="20" spans="1:6" s="13" customFormat="1" ht="25.5">
      <c r="A20" s="72"/>
      <c r="B20" s="108"/>
      <c r="C20" s="109"/>
      <c r="D20" s="63" t="s">
        <v>123</v>
      </c>
      <c r="E20" s="48"/>
      <c r="F20" s="45"/>
    </row>
    <row r="21" spans="1:6" s="13" customFormat="1" ht="21">
      <c r="A21" s="72">
        <v>15</v>
      </c>
      <c r="B21" s="73">
        <f>B19+TIME(0,A19,0)</f>
        <v>0.48958333333333337</v>
      </c>
      <c r="C21" s="74">
        <f>B21+TIME(0,A21,0)</f>
        <v>0.5</v>
      </c>
      <c r="D21" s="44" t="s">
        <v>20</v>
      </c>
      <c r="E21" s="48" t="s">
        <v>40</v>
      </c>
      <c r="F21" s="45"/>
    </row>
    <row r="22" spans="1:6" s="3" customFormat="1" ht="12.75">
      <c r="A22" s="26">
        <v>45</v>
      </c>
      <c r="B22" s="21">
        <f>B21+TIME(0,A21,0)</f>
        <v>0.5</v>
      </c>
      <c r="C22" s="80">
        <f>B22+TIME(0,A22,0)</f>
        <v>0.53125</v>
      </c>
      <c r="D22" s="79" t="s">
        <v>18</v>
      </c>
      <c r="E22" s="28"/>
      <c r="F22" s="11"/>
    </row>
    <row r="23" spans="1:6" s="3" customFormat="1" ht="12.75">
      <c r="A23" s="35"/>
      <c r="B23" s="91"/>
      <c r="C23" s="115"/>
      <c r="D23" s="40" t="s">
        <v>21</v>
      </c>
      <c r="E23" s="116"/>
      <c r="F23" s="39"/>
    </row>
    <row r="24" spans="1:11" s="19" customFormat="1" ht="63">
      <c r="A24" s="72">
        <v>60</v>
      </c>
      <c r="B24" s="73">
        <f>B21+TIME(0,A21,0)</f>
        <v>0.5</v>
      </c>
      <c r="C24" s="74">
        <f>B24+TIME(0,A24,0)</f>
        <v>0.5416666666666666</v>
      </c>
      <c r="D24" s="44" t="s">
        <v>91</v>
      </c>
      <c r="E24" s="48" t="s">
        <v>24</v>
      </c>
      <c r="F24" s="45" t="s">
        <v>126</v>
      </c>
      <c r="K24" s="20"/>
    </row>
    <row r="25" spans="1:6" s="3" customFormat="1" ht="12.75">
      <c r="A25" s="41">
        <v>30</v>
      </c>
      <c r="B25" s="73">
        <f>B24+TIME(0,A24,0)</f>
        <v>0.5416666666666666</v>
      </c>
      <c r="C25" s="43">
        <f>B25+TIME(0,A25,0)</f>
        <v>0.5625</v>
      </c>
      <c r="D25" s="44" t="s">
        <v>90</v>
      </c>
      <c r="E25" s="48"/>
      <c r="F25" s="45"/>
    </row>
    <row r="26" spans="1:6" s="17" customFormat="1" ht="25.5">
      <c r="A26" s="110"/>
      <c r="B26" s="108"/>
      <c r="C26" s="109"/>
      <c r="D26" s="46" t="s">
        <v>92</v>
      </c>
      <c r="E26" s="48" t="s">
        <v>24</v>
      </c>
      <c r="F26" s="45" t="s">
        <v>106</v>
      </c>
    </row>
    <row r="27" spans="1:6" s="17" customFormat="1" ht="12.75">
      <c r="A27" s="124"/>
      <c r="B27" s="125"/>
      <c r="C27" s="126"/>
      <c r="D27" s="81" t="s">
        <v>115</v>
      </c>
      <c r="E27" s="128"/>
      <c r="F27" s="127" t="s">
        <v>132</v>
      </c>
    </row>
    <row r="28" spans="1:6" s="17" customFormat="1" ht="12.75">
      <c r="A28" s="118">
        <v>30</v>
      </c>
      <c r="B28" s="119">
        <f>B25+TIME(0,A25,0)</f>
        <v>0.5625</v>
      </c>
      <c r="C28" s="120">
        <f>B28+TIME(0,A28,0)</f>
        <v>0.5833333333333334</v>
      </c>
      <c r="D28" s="121" t="s">
        <v>130</v>
      </c>
      <c r="E28" s="48"/>
      <c r="F28" s="45"/>
    </row>
    <row r="29" spans="1:6" s="17" customFormat="1" ht="21">
      <c r="A29" s="129"/>
      <c r="B29" s="129"/>
      <c r="C29" s="129"/>
      <c r="D29" s="130" t="s">
        <v>133</v>
      </c>
      <c r="E29" s="48" t="s">
        <v>40</v>
      </c>
      <c r="F29" s="131"/>
    </row>
    <row r="30" spans="1:6" s="17" customFormat="1" ht="12.75">
      <c r="A30" s="122">
        <v>45</v>
      </c>
      <c r="B30" s="42">
        <f>B28+TIME(0,A28,0)</f>
        <v>0.5833333333333334</v>
      </c>
      <c r="C30" s="123">
        <f>B30+TIME(0,A30,0)</f>
        <v>0.6145833333333334</v>
      </c>
      <c r="D30" s="132" t="s">
        <v>131</v>
      </c>
      <c r="E30" s="133"/>
      <c r="F30" s="134"/>
    </row>
    <row r="31" spans="1:6" s="17" customFormat="1" ht="21">
      <c r="A31" s="110"/>
      <c r="B31" s="108"/>
      <c r="C31" s="108"/>
      <c r="D31" s="135" t="s">
        <v>134</v>
      </c>
      <c r="E31" s="48" t="s">
        <v>40</v>
      </c>
      <c r="F31" s="134"/>
    </row>
    <row r="32" spans="1:35" s="22" customFormat="1" ht="12.75">
      <c r="A32" s="41">
        <v>15</v>
      </c>
      <c r="B32" s="73">
        <f>B30+TIME(0,A30,0)</f>
        <v>0.6145833333333334</v>
      </c>
      <c r="C32" s="43">
        <f>B32+TIME(0,A32,0)</f>
        <v>0.625</v>
      </c>
      <c r="D32" s="75" t="s">
        <v>124</v>
      </c>
      <c r="E32" s="48"/>
      <c r="F32" s="4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spans="7:20" ht="15.7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7:20" ht="15.7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7:8" ht="15.75">
      <c r="G54" s="2"/>
      <c r="H54" s="2"/>
    </row>
    <row r="55" spans="7:8" ht="15.75">
      <c r="G55" s="2"/>
      <c r="H55" s="2"/>
    </row>
    <row r="56" spans="7:8" ht="15.75">
      <c r="G56" s="2"/>
      <c r="H56" s="2"/>
    </row>
    <row r="57" spans="7:8" ht="15.75">
      <c r="G57" s="2"/>
      <c r="H57" s="2"/>
    </row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horizontalDpi="300" verticalDpi="300" orientation="landscape" scale="92" r:id="rId3"/>
  <headerFooter alignWithMargins="0">
    <oddFooter>&amp;L&amp;"Verdana,Regular"&amp;8Copyright © 2008, Intel Corporation. All rights reserved.</oddFooter>
  </headerFooter>
  <rowBreaks count="1" manualBreakCount="1">
    <brk id="2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cbaker1x</cp:lastModifiedBy>
  <cp:lastPrinted>2008-07-10T23:05:13Z</cp:lastPrinted>
  <dcterms:created xsi:type="dcterms:W3CDTF">2003-07-08T23:12:42Z</dcterms:created>
  <dcterms:modified xsi:type="dcterms:W3CDTF">2008-07-14T20:17:51Z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