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64246" windowWidth="11430" windowHeight="9960" activeTab="0"/>
  </bookViews>
  <sheets>
    <sheet name="Promedio de estatura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<sst xmlns="http://schemas.openxmlformats.org/spreadsheetml/2006/main" count="40" uniqueCount="38">
  <si>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cm x 0.3937</t>
  </si>
  <si>
    <t>cm x 0.0328</t>
  </si>
  <si>
    <t>Karen</t>
  </si>
  <si>
    <t>Marcos</t>
  </si>
  <si>
    <t>Nancy</t>
  </si>
  <si>
    <t>Laura</t>
  </si>
  <si>
    <t>Nombre</t>
  </si>
  <si>
    <t>Tomás</t>
  </si>
  <si>
    <t>José</t>
  </si>
  <si>
    <t>Andrés</t>
  </si>
  <si>
    <t>Miguel</t>
  </si>
  <si>
    <t>Martín</t>
  </si>
  <si>
    <t>Kenneth</t>
  </si>
  <si>
    <t>Carlos</t>
  </si>
  <si>
    <t>Nora</t>
  </si>
  <si>
    <t>Patricia</t>
  </si>
  <si>
    <t>Guiselle</t>
  </si>
  <si>
    <t>Verónica</t>
  </si>
  <si>
    <t>Julia</t>
  </si>
  <si>
    <t>Inés</t>
  </si>
  <si>
    <t>Zaida</t>
  </si>
  <si>
    <t>Estatura de niños y niñas en mi clase</t>
  </si>
  <si>
    <t>Niños (pies)</t>
  </si>
  <si>
    <t>Niños (cm)</t>
  </si>
  <si>
    <t>Niños (pulgadas)</t>
  </si>
  <si>
    <t>Niños</t>
  </si>
  <si>
    <t>Niñas</t>
  </si>
  <si>
    <t>Niñas (pies)</t>
  </si>
  <si>
    <t>Niñas (cm)</t>
  </si>
  <si>
    <t>Niñas (pulgadas)</t>
  </si>
  <si>
    <t>http://jumk.de/calc/longitud.shtml</t>
  </si>
  <si>
    <t>Centímetros</t>
  </si>
  <si>
    <t>URL para conversiones en línea:</t>
  </si>
  <si>
    <t>Promedio estatura de los niños:</t>
  </si>
  <si>
    <t>Promedio estatura de las niñas:</t>
  </si>
  <si>
    <t>Pies</t>
  </si>
  <si>
    <t>Pulgadas</t>
  </si>
  <si>
    <t>Promedio de estaturas en la clase</t>
  </si>
</sst>
</file>

<file path=xl/styles.xml><?xml version="1.0" encoding="utf-8"?>
<styleSheet xmlns="http://schemas.openxmlformats.org/spreadsheetml/2006/main">
  <numFmts count="3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₡&quot;#,##0;&quot;₡&quot;\-#,##0"/>
    <numFmt numFmtId="165" formatCode="&quot;₡&quot;#,##0;[Red]&quot;₡&quot;\-#,##0"/>
    <numFmt numFmtId="166" formatCode="&quot;₡&quot;#,##0.00;&quot;₡&quot;\-#,##0.00"/>
    <numFmt numFmtId="167" formatCode="&quot;₡&quot;#,##0.00;[Red]&quot;₡&quot;\-#,##0.00"/>
    <numFmt numFmtId="168" formatCode="_ &quot;₡&quot;* #,##0_ ;_ &quot;₡&quot;* \-#,##0_ ;_ &quot;₡&quot;* &quot;-&quot;_ ;_ @_ "/>
    <numFmt numFmtId="169" formatCode="_ * #,##0_ ;_ * \-#,##0_ ;_ * &quot;-&quot;_ ;_ @_ "/>
    <numFmt numFmtId="170" formatCode="_ &quot;₡&quot;* #,##0.00_ ;_ &quot;₡&quot;* \-#,##0.00_ ;_ &quot;₡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5.5"/>
      <name val="Arial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183" fontId="0" fillId="2" borderId="1" xfId="0" applyNumberFormat="1" applyFill="1" applyBorder="1" applyAlignment="1">
      <alignment horizontal="center"/>
    </xf>
    <xf numFmtId="183" fontId="2" fillId="2" borderId="1" xfId="0" applyNumberFormat="1" applyFont="1" applyFill="1" applyBorder="1" applyAlignment="1">
      <alignment/>
    </xf>
    <xf numFmtId="183" fontId="2" fillId="2" borderId="1" xfId="0" applyNumberFormat="1" applyFont="1" applyFill="1" applyBorder="1" applyAlignment="1">
      <alignment horizontal="center"/>
    </xf>
    <xf numFmtId="0" fontId="3" fillId="0" borderId="0" xfId="15" applyAlignment="1">
      <alignment horizontal="left"/>
    </xf>
    <xf numFmtId="0" fontId="3" fillId="0" borderId="0" xfId="15" applyAlignment="1">
      <alignment/>
    </xf>
    <xf numFmtId="183" fontId="0" fillId="0" borderId="0" xfId="0" applyNumberFormat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15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183" fontId="0" fillId="0" borderId="1" xfId="0" applyNumberFormat="1" applyFill="1" applyBorder="1" applyAlignment="1">
      <alignment horizontal="center"/>
    </xf>
    <xf numFmtId="183" fontId="2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'Promedio de estatura'!$B$9:$B$16</c:f>
              <c:strCache>
                <c:ptCount val="8"/>
                <c:pt idx="0">
                  <c:v>Tomás</c:v>
                </c:pt>
                <c:pt idx="1">
                  <c:v>José</c:v>
                </c:pt>
                <c:pt idx="2">
                  <c:v>Andrés</c:v>
                </c:pt>
                <c:pt idx="3">
                  <c:v>Miguel</c:v>
                </c:pt>
                <c:pt idx="4">
                  <c:v>Marcos</c:v>
                </c:pt>
                <c:pt idx="5">
                  <c:v>Martín</c:v>
                </c:pt>
                <c:pt idx="6">
                  <c:v>Kenneth</c:v>
                </c:pt>
                <c:pt idx="7">
                  <c:v>Carlos</c:v>
                </c:pt>
              </c:strCache>
            </c:strRef>
          </c:cat>
          <c:val>
            <c:numRef>
              <c:f>'Promedio de estatura'!$C$9:$C$16</c:f>
              <c:numCache>
                <c:ptCount val="8"/>
                <c:pt idx="0">
                  <c:v>127</c:v>
                </c:pt>
                <c:pt idx="1">
                  <c:v>128</c:v>
                </c:pt>
                <c:pt idx="2">
                  <c:v>129</c:v>
                </c:pt>
                <c:pt idx="3">
                  <c:v>130</c:v>
                </c:pt>
                <c:pt idx="4">
                  <c:v>137</c:v>
                </c:pt>
                <c:pt idx="5">
                  <c:v>140</c:v>
                </c:pt>
                <c:pt idx="6">
                  <c:v>142</c:v>
                </c:pt>
                <c:pt idx="7">
                  <c:v>143</c:v>
                </c:pt>
              </c:numCache>
            </c:numRef>
          </c:val>
        </c:ser>
        <c:axId val="24833166"/>
        <c:axId val="22171903"/>
      </c:barChart>
      <c:catAx>
        <c:axId val="2483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71903"/>
        <c:crosses val="autoZero"/>
        <c:auto val="1"/>
        <c:lblOffset val="100"/>
        <c:noMultiLvlLbl val="0"/>
      </c:catAx>
      <c:valAx>
        <c:axId val="22171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33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'Promedio de estatura'!$B$20:$B$29</c:f>
              <c:strCache>
                <c:ptCount val="10"/>
                <c:pt idx="0">
                  <c:v>Nora</c:v>
                </c:pt>
                <c:pt idx="1">
                  <c:v>Patricia</c:v>
                </c:pt>
                <c:pt idx="2">
                  <c:v>Guiselle</c:v>
                </c:pt>
                <c:pt idx="3">
                  <c:v>Verónica</c:v>
                </c:pt>
                <c:pt idx="4">
                  <c:v>Julia</c:v>
                </c:pt>
                <c:pt idx="5">
                  <c:v>Inés</c:v>
                </c:pt>
                <c:pt idx="6">
                  <c:v>Zaida</c:v>
                </c:pt>
                <c:pt idx="7">
                  <c:v>Laura</c:v>
                </c:pt>
                <c:pt idx="8">
                  <c:v>Nancy</c:v>
                </c:pt>
                <c:pt idx="9">
                  <c:v>Karen</c:v>
                </c:pt>
              </c:strCache>
            </c:strRef>
          </c:cat>
          <c:val>
            <c:numRef>
              <c:f>'Promedio de estatura'!$C$20:$C$29</c:f>
              <c:numCache>
                <c:ptCount val="10"/>
                <c:pt idx="0">
                  <c:v>126</c:v>
                </c:pt>
                <c:pt idx="1">
                  <c:v>126</c:v>
                </c:pt>
                <c:pt idx="2">
                  <c:v>127</c:v>
                </c:pt>
                <c:pt idx="3">
                  <c:v>129</c:v>
                </c:pt>
                <c:pt idx="4">
                  <c:v>130</c:v>
                </c:pt>
                <c:pt idx="5">
                  <c:v>132</c:v>
                </c:pt>
                <c:pt idx="6">
                  <c:v>132</c:v>
                </c:pt>
                <c:pt idx="7">
                  <c:v>134</c:v>
                </c:pt>
                <c:pt idx="8">
                  <c:v>141</c:v>
                </c:pt>
                <c:pt idx="9">
                  <c:v>142</c:v>
                </c:pt>
              </c:numCache>
            </c:numRef>
          </c:val>
        </c:ser>
        <c:axId val="65329400"/>
        <c:axId val="51093689"/>
      </c:barChart>
      <c:catAx>
        <c:axId val="65329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93689"/>
        <c:crosses val="autoZero"/>
        <c:auto val="1"/>
        <c:lblOffset val="100"/>
        <c:noMultiLvlLbl val="0"/>
      </c:catAx>
      <c:valAx>
        <c:axId val="51093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29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Promedio de estaturas entre niños y niñas</a:t>
            </a:r>
          </a:p>
        </c:rich>
      </c:tx>
      <c:layout>
        <c:manualLayout>
          <c:xMode val="factor"/>
          <c:yMode val="factor"/>
          <c:x val="-0.02225"/>
          <c:y val="0.9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025"/>
          <c:w val="0.7187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tx>
            <c:v>Niños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val>
            <c:numRef>
              <c:f>'Promedio de estatura'!$C$35</c:f>
              <c:numCache>
                <c:ptCount val="1"/>
                <c:pt idx="0">
                  <c:v>133.28571428571428</c:v>
                </c:pt>
              </c:numCache>
            </c:numRef>
          </c:val>
        </c:ser>
        <c:ser>
          <c:idx val="1"/>
          <c:order val="1"/>
          <c:tx>
            <c:v>Niñas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val>
            <c:numRef>
              <c:f>'Promedio de estatura'!$C$36</c:f>
              <c:numCache>
                <c:ptCount val="1"/>
                <c:pt idx="0">
                  <c:v>132.9090909090909</c:v>
                </c:pt>
              </c:numCache>
            </c:numRef>
          </c:val>
        </c:ser>
        <c:axId val="57190018"/>
        <c:axId val="44948115"/>
      </c:barChart>
      <c:catAx>
        <c:axId val="57190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4948115"/>
        <c:crosses val="autoZero"/>
        <c:auto val="1"/>
        <c:lblOffset val="100"/>
        <c:noMultiLvlLbl val="0"/>
      </c:catAx>
      <c:valAx>
        <c:axId val="44948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90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25825"/>
          <c:w val="0.1585"/>
          <c:h val="0.15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37</xdr:row>
      <xdr:rowOff>104775</xdr:rowOff>
    </xdr:from>
    <xdr:to>
      <xdr:col>4</xdr:col>
      <xdr:colOff>1209675</xdr:colOff>
      <xdr:row>43</xdr:row>
      <xdr:rowOff>104775</xdr:rowOff>
    </xdr:to>
    <xdr:grpSp>
      <xdr:nvGrpSpPr>
        <xdr:cNvPr id="1" name="Group 8"/>
        <xdr:cNvGrpSpPr>
          <a:grpSpLocks/>
        </xdr:cNvGrpSpPr>
      </xdr:nvGrpSpPr>
      <xdr:grpSpPr>
        <a:xfrm>
          <a:off x="3286125" y="6248400"/>
          <a:ext cx="2495550" cy="971550"/>
          <a:chOff x="242" y="660"/>
          <a:chExt cx="262" cy="102"/>
        </a:xfrm>
        <a:solidFill>
          <a:srgbClr val="FFFFFF"/>
        </a:solidFill>
      </xdr:grpSpPr>
      <xdr:sp>
        <xdr:nvSpPr>
          <xdr:cNvPr id="2" name="Line 6"/>
          <xdr:cNvSpPr>
            <a:spLocks/>
          </xdr:cNvSpPr>
        </xdr:nvSpPr>
        <xdr:spPr>
          <a:xfrm flipH="1">
            <a:off x="242" y="717"/>
            <a:ext cx="42" cy="45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7"/>
          <xdr:cNvSpPr txBox="1">
            <a:spLocks noChangeArrowheads="1"/>
          </xdr:cNvSpPr>
        </xdr:nvSpPr>
        <xdr:spPr>
          <a:xfrm>
            <a:off x="283" y="660"/>
            <a:ext cx="221" cy="5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Haga clic en la pestaña Gráficos para obtener una visualización de nuestros datos.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85725</xdr:rowOff>
    </xdr:from>
    <xdr:to>
      <xdr:col>7</xdr:col>
      <xdr:colOff>476250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371475" y="571500"/>
        <a:ext cx="4371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13</xdr:row>
      <xdr:rowOff>114300</xdr:rowOff>
    </xdr:from>
    <xdr:to>
      <xdr:col>7</xdr:col>
      <xdr:colOff>476250</xdr:colOff>
      <xdr:row>27</xdr:row>
      <xdr:rowOff>47625</xdr:rowOff>
    </xdr:to>
    <xdr:graphicFrame>
      <xdr:nvGraphicFramePr>
        <xdr:cNvPr id="2" name="Chart 2"/>
        <xdr:cNvGraphicFramePr/>
      </xdr:nvGraphicFramePr>
      <xdr:xfrm>
        <a:off x="381000" y="2219325"/>
        <a:ext cx="43624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0</xdr:row>
      <xdr:rowOff>47625</xdr:rowOff>
    </xdr:from>
    <xdr:to>
      <xdr:col>7</xdr:col>
      <xdr:colOff>504825</xdr:colOff>
      <xdr:row>3</xdr:row>
      <xdr:rowOff>76200</xdr:rowOff>
    </xdr:to>
    <xdr:sp>
      <xdr:nvSpPr>
        <xdr:cNvPr id="3" name="AutoShape 4"/>
        <xdr:cNvSpPr>
          <a:spLocks/>
        </xdr:cNvSpPr>
      </xdr:nvSpPr>
      <xdr:spPr>
        <a:xfrm>
          <a:off x="428625" y="47625"/>
          <a:ext cx="4343400" cy="514350"/>
        </a:xfrm>
        <a:prstGeom prst="rect"/>
        <a:noFill/>
      </xdr:spPr>
      <xdr:txBody>
        <a:bodyPr fromWordArt="1" wrap="none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Arial"/>
              <a:cs typeface="Arial"/>
            </a:rPr>
            <a:t>Estatura del estudiante</a:t>
          </a:r>
        </a:p>
      </xdr:txBody>
    </xdr:sp>
    <xdr:clientData/>
  </xdr:twoCellAnchor>
  <xdr:twoCellAnchor>
    <xdr:from>
      <xdr:col>0</xdr:col>
      <xdr:colOff>390525</xdr:colOff>
      <xdr:row>27</xdr:row>
      <xdr:rowOff>66675</xdr:rowOff>
    </xdr:from>
    <xdr:to>
      <xdr:col>7</xdr:col>
      <xdr:colOff>476250</xdr:colOff>
      <xdr:row>51</xdr:row>
      <xdr:rowOff>66675</xdr:rowOff>
    </xdr:to>
    <xdr:graphicFrame>
      <xdr:nvGraphicFramePr>
        <xdr:cNvPr id="4" name="Chart 5"/>
        <xdr:cNvGraphicFramePr/>
      </xdr:nvGraphicFramePr>
      <xdr:xfrm>
        <a:off x="390525" y="4438650"/>
        <a:ext cx="435292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mk.de/calc/longitud.s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5.421875" style="0" customWidth="1"/>
    <col min="2" max="2" width="18.57421875" style="2" customWidth="1"/>
    <col min="3" max="3" width="14.8515625" style="2" customWidth="1"/>
    <col min="4" max="4" width="19.7109375" style="2" customWidth="1"/>
    <col min="5" max="5" width="19.28125" style="2" customWidth="1"/>
    <col min="6" max="7" width="14.8515625" style="2" customWidth="1"/>
    <col min="8" max="8" width="14.28125" style="0" customWidth="1"/>
    <col min="9" max="9" width="13.8515625" style="0" customWidth="1"/>
    <col min="10" max="16384" width="9.140625" style="0" customWidth="1"/>
  </cols>
  <sheetData>
    <row r="1" ht="13.5" thickBot="1"/>
    <row r="2" spans="2:5" ht="12.75">
      <c r="B2" s="33" t="s">
        <v>37</v>
      </c>
      <c r="C2" s="34"/>
      <c r="D2" s="34"/>
      <c r="E2" s="35"/>
    </row>
    <row r="3" spans="2:5" ht="13.5" thickBot="1">
      <c r="B3" s="36"/>
      <c r="C3" s="37"/>
      <c r="D3" s="37"/>
      <c r="E3" s="38"/>
    </row>
    <row r="6" spans="1:7" s="1" customFormat="1" ht="23.25" customHeight="1">
      <c r="A6"/>
      <c r="B6" s="29" t="s">
        <v>21</v>
      </c>
      <c r="C6" s="30"/>
      <c r="D6" s="30"/>
      <c r="E6" s="31"/>
      <c r="F6" s="4"/>
      <c r="G6" s="4"/>
    </row>
    <row r="7" spans="1:9" s="3" customFormat="1" ht="12.75">
      <c r="A7"/>
      <c r="B7" s="9" t="s">
        <v>6</v>
      </c>
      <c r="C7" s="9" t="s">
        <v>23</v>
      </c>
      <c r="D7" s="22" t="s">
        <v>22</v>
      </c>
      <c r="E7" s="9" t="s">
        <v>24</v>
      </c>
      <c r="G7" s="7"/>
      <c r="H7" s="7"/>
      <c r="I7" s="7"/>
    </row>
    <row r="8" spans="1:9" s="3" customFormat="1" ht="12.75">
      <c r="A8"/>
      <c r="B8" s="12" t="s">
        <v>25</v>
      </c>
      <c r="C8" s="11"/>
      <c r="D8" s="22" t="s">
        <v>1</v>
      </c>
      <c r="E8" s="9" t="s">
        <v>0</v>
      </c>
      <c r="G8" s="6"/>
      <c r="H8" s="7"/>
      <c r="I8" s="7"/>
    </row>
    <row r="9" spans="2:9" ht="12.75">
      <c r="B9" s="10" t="s">
        <v>7</v>
      </c>
      <c r="C9" s="26">
        <v>127</v>
      </c>
      <c r="D9" s="23">
        <f aca="true" t="shared" si="0" ref="D9:D16">C9*0.0328</f>
        <v>4.1656</v>
      </c>
      <c r="E9" s="13">
        <f aca="true" t="shared" si="1" ref="E9:E16">C9*0.3937</f>
        <v>49.9999</v>
      </c>
      <c r="G9" s="6"/>
      <c r="H9" s="6"/>
      <c r="I9" s="6"/>
    </row>
    <row r="10" spans="2:9" ht="12.75">
      <c r="B10" s="10" t="s">
        <v>8</v>
      </c>
      <c r="C10" s="26">
        <v>128</v>
      </c>
      <c r="D10" s="23">
        <f t="shared" si="0"/>
        <v>4.1984</v>
      </c>
      <c r="E10" s="13">
        <f t="shared" si="1"/>
        <v>50.3936</v>
      </c>
      <c r="G10" s="6"/>
      <c r="H10" s="6"/>
      <c r="I10" s="6"/>
    </row>
    <row r="11" spans="2:9" ht="12.75">
      <c r="B11" s="10" t="s">
        <v>9</v>
      </c>
      <c r="C11" s="26">
        <v>129</v>
      </c>
      <c r="D11" s="23">
        <f t="shared" si="0"/>
        <v>4.2312</v>
      </c>
      <c r="E11" s="13">
        <f t="shared" si="1"/>
        <v>50.7873</v>
      </c>
      <c r="G11" s="6"/>
      <c r="H11" s="6"/>
      <c r="I11" s="6"/>
    </row>
    <row r="12" spans="2:9" ht="12.75">
      <c r="B12" s="10" t="s">
        <v>10</v>
      </c>
      <c r="C12" s="26">
        <v>130</v>
      </c>
      <c r="D12" s="23">
        <f t="shared" si="0"/>
        <v>4.264</v>
      </c>
      <c r="E12" s="13">
        <f t="shared" si="1"/>
        <v>51.181</v>
      </c>
      <c r="G12" s="6"/>
      <c r="H12" s="6"/>
      <c r="I12" s="6"/>
    </row>
    <row r="13" spans="2:9" ht="12.75">
      <c r="B13" s="10" t="s">
        <v>3</v>
      </c>
      <c r="C13" s="26">
        <v>137</v>
      </c>
      <c r="D13" s="23">
        <f t="shared" si="0"/>
        <v>4.493600000000001</v>
      </c>
      <c r="E13" s="13">
        <f t="shared" si="1"/>
        <v>53.9369</v>
      </c>
      <c r="G13" s="6"/>
      <c r="H13" s="6"/>
      <c r="I13" s="6"/>
    </row>
    <row r="14" spans="2:9" ht="12.75">
      <c r="B14" s="10" t="s">
        <v>11</v>
      </c>
      <c r="C14" s="26">
        <v>140</v>
      </c>
      <c r="D14" s="23">
        <f t="shared" si="0"/>
        <v>4.5920000000000005</v>
      </c>
      <c r="E14" s="13">
        <f t="shared" si="1"/>
        <v>55.118</v>
      </c>
      <c r="G14" s="6"/>
      <c r="H14" s="6"/>
      <c r="I14" s="6"/>
    </row>
    <row r="15" spans="2:9" ht="12.75">
      <c r="B15" s="10" t="s">
        <v>12</v>
      </c>
      <c r="C15" s="26">
        <v>142</v>
      </c>
      <c r="D15" s="23">
        <f t="shared" si="0"/>
        <v>4.6576</v>
      </c>
      <c r="E15" s="13">
        <f t="shared" si="1"/>
        <v>55.9054</v>
      </c>
      <c r="G15" s="6"/>
      <c r="H15" s="6"/>
      <c r="I15" s="6"/>
    </row>
    <row r="16" spans="2:9" ht="12.75">
      <c r="B16" s="10" t="s">
        <v>13</v>
      </c>
      <c r="C16" s="26">
        <v>143</v>
      </c>
      <c r="D16" s="23">
        <f t="shared" si="0"/>
        <v>4.6904</v>
      </c>
      <c r="E16" s="13">
        <f t="shared" si="1"/>
        <v>56.299099999999996</v>
      </c>
      <c r="G16" s="6"/>
      <c r="H16" s="6"/>
      <c r="I16" s="6"/>
    </row>
    <row r="17" spans="2:9" ht="12.75">
      <c r="B17" s="10"/>
      <c r="C17" s="26"/>
      <c r="D17" s="23"/>
      <c r="E17" s="13"/>
      <c r="G17" s="6"/>
      <c r="H17" s="6"/>
      <c r="I17" s="6"/>
    </row>
    <row r="18" spans="2:9" ht="12.75">
      <c r="B18" s="10"/>
      <c r="C18" s="27" t="s">
        <v>28</v>
      </c>
      <c r="D18" s="24" t="s">
        <v>27</v>
      </c>
      <c r="E18" s="14" t="s">
        <v>29</v>
      </c>
      <c r="G18" s="6"/>
      <c r="H18" s="6"/>
      <c r="I18" s="6"/>
    </row>
    <row r="19" spans="2:9" ht="12.75">
      <c r="B19" s="12" t="s">
        <v>26</v>
      </c>
      <c r="C19" s="28"/>
      <c r="D19" s="24" t="s">
        <v>1</v>
      </c>
      <c r="E19" s="15" t="s">
        <v>0</v>
      </c>
      <c r="G19" s="8"/>
      <c r="H19" s="6"/>
      <c r="I19" s="6"/>
    </row>
    <row r="20" spans="2:9" ht="12.75">
      <c r="B20" s="10" t="s">
        <v>14</v>
      </c>
      <c r="C20" s="26">
        <v>126</v>
      </c>
      <c r="D20" s="23">
        <f aca="true" t="shared" si="2" ref="D20:D29">C20*0.0328</f>
        <v>4.1328000000000005</v>
      </c>
      <c r="E20" s="13">
        <f aca="true" t="shared" si="3" ref="E20:E29">C20*0.3937</f>
        <v>49.6062</v>
      </c>
      <c r="G20" s="8"/>
      <c r="H20" s="8"/>
      <c r="I20" s="8"/>
    </row>
    <row r="21" spans="2:9" ht="12.75">
      <c r="B21" s="10" t="s">
        <v>15</v>
      </c>
      <c r="C21" s="26">
        <v>126</v>
      </c>
      <c r="D21" s="23">
        <f t="shared" si="2"/>
        <v>4.1328000000000005</v>
      </c>
      <c r="E21" s="13">
        <f t="shared" si="3"/>
        <v>49.6062</v>
      </c>
      <c r="G21" s="8"/>
      <c r="H21" s="8"/>
      <c r="I21" s="8"/>
    </row>
    <row r="22" spans="2:9" ht="12.75">
      <c r="B22" s="10" t="s">
        <v>16</v>
      </c>
      <c r="C22" s="26">
        <v>127</v>
      </c>
      <c r="D22" s="23">
        <f t="shared" si="2"/>
        <v>4.1656</v>
      </c>
      <c r="E22" s="13">
        <f t="shared" si="3"/>
        <v>49.9999</v>
      </c>
      <c r="G22" s="8"/>
      <c r="H22" s="8"/>
      <c r="I22" s="8"/>
    </row>
    <row r="23" spans="2:9" ht="12.75">
      <c r="B23" s="10" t="s">
        <v>17</v>
      </c>
      <c r="C23" s="26">
        <v>129</v>
      </c>
      <c r="D23" s="23">
        <f t="shared" si="2"/>
        <v>4.2312</v>
      </c>
      <c r="E23" s="13">
        <f t="shared" si="3"/>
        <v>50.7873</v>
      </c>
      <c r="G23" s="8"/>
      <c r="H23" s="8"/>
      <c r="I23" s="8"/>
    </row>
    <row r="24" spans="2:9" ht="12.75">
      <c r="B24" s="10" t="s">
        <v>18</v>
      </c>
      <c r="C24" s="26">
        <v>130</v>
      </c>
      <c r="D24" s="23">
        <f t="shared" si="2"/>
        <v>4.264</v>
      </c>
      <c r="E24" s="13">
        <f t="shared" si="3"/>
        <v>51.181</v>
      </c>
      <c r="G24"/>
      <c r="H24" s="8"/>
      <c r="I24" s="8"/>
    </row>
    <row r="25" spans="2:7" ht="12.75">
      <c r="B25" s="10" t="s">
        <v>19</v>
      </c>
      <c r="C25" s="26">
        <v>132</v>
      </c>
      <c r="D25" s="23">
        <f t="shared" si="2"/>
        <v>4.3296</v>
      </c>
      <c r="E25" s="13">
        <f t="shared" si="3"/>
        <v>51.9684</v>
      </c>
      <c r="G25"/>
    </row>
    <row r="26" spans="2:7" ht="12.75">
      <c r="B26" s="10" t="s">
        <v>20</v>
      </c>
      <c r="C26" s="26">
        <v>132</v>
      </c>
      <c r="D26" s="23">
        <f t="shared" si="2"/>
        <v>4.3296</v>
      </c>
      <c r="E26" s="13">
        <f t="shared" si="3"/>
        <v>51.9684</v>
      </c>
      <c r="G26"/>
    </row>
    <row r="27" spans="2:7" ht="12.75">
      <c r="B27" s="10" t="s">
        <v>5</v>
      </c>
      <c r="C27" s="26">
        <v>134</v>
      </c>
      <c r="D27" s="23">
        <f t="shared" si="2"/>
        <v>4.3952</v>
      </c>
      <c r="E27" s="13">
        <f t="shared" si="3"/>
        <v>52.7558</v>
      </c>
      <c r="G27"/>
    </row>
    <row r="28" spans="2:7" ht="12.75">
      <c r="B28" s="10" t="s">
        <v>4</v>
      </c>
      <c r="C28" s="26">
        <v>141</v>
      </c>
      <c r="D28" s="23">
        <f t="shared" si="2"/>
        <v>4.6248000000000005</v>
      </c>
      <c r="E28" s="13">
        <f t="shared" si="3"/>
        <v>55.5117</v>
      </c>
      <c r="G28"/>
    </row>
    <row r="29" spans="2:7" ht="12.75">
      <c r="B29" s="10" t="s">
        <v>2</v>
      </c>
      <c r="C29" s="26">
        <v>142</v>
      </c>
      <c r="D29" s="23">
        <f t="shared" si="2"/>
        <v>4.6576</v>
      </c>
      <c r="E29" s="13">
        <f t="shared" si="3"/>
        <v>55.9054</v>
      </c>
      <c r="G29"/>
    </row>
    <row r="30" ht="12.75">
      <c r="G30"/>
    </row>
    <row r="31" spans="1:6" ht="12.75">
      <c r="A31" s="32" t="s">
        <v>32</v>
      </c>
      <c r="B31" s="32"/>
      <c r="C31" s="17" t="s">
        <v>30</v>
      </c>
      <c r="D31" s="19"/>
      <c r="E31" s="19"/>
      <c r="F31"/>
    </row>
    <row r="32" spans="3:7" ht="12.75">
      <c r="C32" s="19"/>
      <c r="D32" s="20"/>
      <c r="E32" s="21"/>
      <c r="F32" s="5"/>
      <c r="G32" s="5"/>
    </row>
    <row r="33" ht="12.75">
      <c r="G33" s="16"/>
    </row>
    <row r="34" spans="3:7" ht="12.75">
      <c r="C34" s="25" t="s">
        <v>31</v>
      </c>
      <c r="D34" s="25" t="s">
        <v>35</v>
      </c>
      <c r="E34" s="25" t="s">
        <v>36</v>
      </c>
      <c r="G34" s="5"/>
    </row>
    <row r="35" spans="1:7" ht="12.75">
      <c r="A35" s="32" t="s">
        <v>33</v>
      </c>
      <c r="B35" s="32"/>
      <c r="C35" s="18">
        <f>AVERAGE(C9:C15)</f>
        <v>133.28571428571428</v>
      </c>
      <c r="D35" s="18">
        <f>AVERAGE(D9:D15)</f>
        <v>4.371771428571429</v>
      </c>
      <c r="E35" s="18">
        <f>AVERAGE(E9:E15)</f>
        <v>52.4745857142857</v>
      </c>
      <c r="G35" s="5"/>
    </row>
    <row r="36" spans="1:7" ht="12.75">
      <c r="A36" s="32" t="s">
        <v>34</v>
      </c>
      <c r="B36" s="32"/>
      <c r="C36" s="18">
        <f>AVERAGE(C16:C29)</f>
        <v>132.9090909090909</v>
      </c>
      <c r="D36" s="18">
        <f>AVERAGE(D16:D29)</f>
        <v>4.3594181818181825</v>
      </c>
      <c r="E36" s="18">
        <f>AVERAGE(E16:E29)</f>
        <v>52.326309090909085</v>
      </c>
      <c r="G36" s="5"/>
    </row>
    <row r="37" ht="12.75">
      <c r="G37" s="5"/>
    </row>
    <row r="38" ht="12.75">
      <c r="G38" s="5"/>
    </row>
    <row r="39" ht="12.75">
      <c r="G39" s="5"/>
    </row>
  </sheetData>
  <mergeCells count="5">
    <mergeCell ref="B2:E3"/>
    <mergeCell ref="B6:E6"/>
    <mergeCell ref="A31:B31"/>
    <mergeCell ref="A35:B35"/>
    <mergeCell ref="A36:B36"/>
  </mergeCells>
  <hyperlinks>
    <hyperlink ref="C31" r:id="rId1" display="http://jumk.de/calc/longitud.shtm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SchoolKit.com Inc.</Manager>
  <Company>SchoolKit.com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Height Development SchoolKit Template</dc:title>
  <dc:subject>SchoolKit.com Inc.</dc:subject>
  <dc:creator>SchoolKit.com Inc.</dc:creator>
  <cp:keywords/>
  <dc:description>© 1997-2000 SchoolKit.com Inc.
This template is a component of the SchoolKit Digital Resource Library and is licensed only to currently subscribed users of the library. For more information visit:
www.SchoolKit.com</dc:description>
  <cp:lastModifiedBy>Jacqueline Arroyo</cp:lastModifiedBy>
  <dcterms:created xsi:type="dcterms:W3CDTF">2000-05-25T23:37:27Z</dcterms:created>
  <dcterms:modified xsi:type="dcterms:W3CDTF">2007-10-22T21:52:52Z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-1590626801</vt:i4>
  </property>
  <property fmtid="{D5CDD505-2E9C-101B-9397-08002B2CF9AE}" pid="3" name="_EmailSubject">
    <vt:lpwstr>Mod 5 samples</vt:lpwstr>
  </property>
  <property fmtid="{D5CDD505-2E9C-101B-9397-08002B2CF9AE}" pid="4" name="_AuthorEmail">
    <vt:lpwstr>jdoherty@ict.org</vt:lpwstr>
  </property>
  <property fmtid="{D5CDD505-2E9C-101B-9397-08002B2CF9AE}" pid="5" name="_AuthorEmailDisplayName">
    <vt:lpwstr>Jennifer Doherty</vt:lpwstr>
  </property>
  <property fmtid="{D5CDD505-2E9C-101B-9397-08002B2CF9AE}" pid="6" name="_ReviewingToolsShownOnce">
    <vt:lpwstr/>
  </property>
</Properties>
</file>