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90" yWindow="65341" windowWidth="12840" windowHeight="12825" tabRatio="723" activeTab="0"/>
  </bookViews>
  <sheets>
    <sheet name="Overview" sheetId="1" r:id="rId1"/>
    <sheet name="XML Course Content Scripts" sheetId="2" r:id="rId2"/>
    <sheet name="Course Resources" sheetId="3" r:id="rId3"/>
    <sheet name="Text Graphics &amp; Screenshots" sheetId="4" r:id="rId4"/>
    <sheet name="Animated Demos" sheetId="5" r:id="rId5"/>
  </sheets>
  <definedNames/>
  <calcPr fullCalcOnLoad="1"/>
</workbook>
</file>

<file path=xl/sharedStrings.xml><?xml version="1.0" encoding="utf-8"?>
<sst xmlns="http://schemas.openxmlformats.org/spreadsheetml/2006/main" count="935" uniqueCount="518">
  <si>
    <t>Notes</t>
  </si>
  <si>
    <t>Action Plans</t>
  </si>
  <si>
    <t>21st Century Skills</t>
  </si>
  <si>
    <t>Collaboration Checklist</t>
  </si>
  <si>
    <t>Communication Rubric</t>
  </si>
  <si>
    <t>Problem Solving Rubric</t>
  </si>
  <si>
    <t>Self-Direction Rubric</t>
  </si>
  <si>
    <t>Video Rubric</t>
  </si>
  <si>
    <t>Creativity Checklist</t>
  </si>
  <si>
    <t>Creativity Rubric</t>
  </si>
  <si>
    <t>Critical Thinking Rubric</t>
  </si>
  <si>
    <t>Additional Resources</t>
  </si>
  <si>
    <t>Word Count</t>
  </si>
  <si>
    <t>Title in Course</t>
  </si>
  <si>
    <t>21st_Century_Skills</t>
  </si>
  <si>
    <t>Collaboration_Checklist</t>
  </si>
  <si>
    <t>Communication_Rubric</t>
  </si>
  <si>
    <t>Creativity_Checklist</t>
  </si>
  <si>
    <t>Creativity_Rubric</t>
  </si>
  <si>
    <t>Critical_Thinking_Rubric</t>
  </si>
  <si>
    <t>Multimedia_Presentation_Rubric</t>
  </si>
  <si>
    <t>Self-Direction_Rubric</t>
  </si>
  <si>
    <t>Video_Rubric</t>
  </si>
  <si>
    <t>Course_Specifications</t>
  </si>
  <si>
    <t>Final Publishing Format</t>
  </si>
  <si>
    <t>Document Title</t>
  </si>
  <si>
    <t>Module 5 Resources</t>
  </si>
  <si>
    <t>Module 4 Resources</t>
  </si>
  <si>
    <t>Module 3 Resources</t>
  </si>
  <si>
    <t>Module 1 Resources</t>
  </si>
  <si>
    <t xml:space="preserve">File Name </t>
  </si>
  <si>
    <t xml:space="preserve">This is the name of the resource shown in the course link. This title will get translated as part of your course/script content. </t>
  </si>
  <si>
    <t>You may have translated these resources in a previous course or web content shown here</t>
  </si>
  <si>
    <t>This is the title of your previously translated resource (if applicable)</t>
  </si>
  <si>
    <t xml:space="preserve"> </t>
  </si>
  <si>
    <t>Worksheet Tab</t>
  </si>
  <si>
    <t>Worksheet Tab High-level Overview</t>
  </si>
  <si>
    <t>Course Content Scripts</t>
  </si>
  <si>
    <t>Course Resources</t>
  </si>
  <si>
    <t>Location in File Sharing Site</t>
  </si>
  <si>
    <t>Module 2 Resources</t>
  </si>
  <si>
    <t>Intel® Teach Elements: Assessment in 21st Century Classrooms</t>
  </si>
  <si>
    <t>Type</t>
  </si>
  <si>
    <t>.doc</t>
  </si>
  <si>
    <t>Bridges_Peer_Assessment_Checklist.doc</t>
  </si>
  <si>
    <t>Bridges_Scoring_Guide.doc</t>
  </si>
  <si>
    <t>Collaboration_Checklist-Elementary.doc</t>
  </si>
  <si>
    <t>Creative_Fluency_Checklist.doc</t>
  </si>
  <si>
    <t>Heroes_Project_Plan.doc</t>
  </si>
  <si>
    <t>Identifying_and_Describing_Problems_Checklist.doc</t>
  </si>
  <si>
    <t>Observation_Form.doc</t>
  </si>
  <si>
    <t>Peer_Feedback_Form.doc</t>
  </si>
  <si>
    <t>Reflection_Process.doc</t>
  </si>
  <si>
    <t>Sticky_Notes.doc</t>
  </si>
  <si>
    <t>Technology_Resources.doc</t>
  </si>
  <si>
    <t>Tips_for_Student_Feedback.pdf</t>
  </si>
  <si>
    <t>Video_Scoring_Guide.doc</t>
  </si>
  <si>
    <t>Newsletter Rubric</t>
  </si>
  <si>
    <t>Newspaper and Magazine Rubric</t>
  </si>
  <si>
    <t>Reasoning Rubric</t>
  </si>
  <si>
    <t>Research Rubric</t>
  </si>
  <si>
    <t>Timeline Rubric</t>
  </si>
  <si>
    <t>Wiki Rubric</t>
  </si>
  <si>
    <t>Argumentation Checklist</t>
  </si>
  <si>
    <t>Blog Checklist</t>
  </si>
  <si>
    <t>Blog Rubric</t>
  </si>
  <si>
    <t>Group Task Rubric</t>
  </si>
  <si>
    <t>Information Processing Checklist</t>
  </si>
  <si>
    <t>Project Management Checklist</t>
  </si>
  <si>
    <t>Animated Demonstrations</t>
  </si>
  <si>
    <t>elements_browsing_and_searching.doc</t>
  </si>
  <si>
    <t>elements_manage_exports.doc</t>
  </si>
  <si>
    <t>Course Demonstrations</t>
  </si>
  <si>
    <t>Decision Making Rubric—Middle School</t>
  </si>
  <si>
    <t>Thinking Skills/Problem Solving/Decision Making Rubric-Middle School</t>
  </si>
  <si>
    <t>Anna's Action Plan</t>
  </si>
  <si>
    <t>pdf</t>
  </si>
  <si>
    <t>Assessment_Action_Plan.doc</t>
  </si>
  <si>
    <t>Action Plan</t>
  </si>
  <si>
    <t>doc</t>
  </si>
  <si>
    <t>Bob's Action Plan</t>
  </si>
  <si>
    <t>Products_and_Performances</t>
  </si>
  <si>
    <t>Products and Performances</t>
  </si>
  <si>
    <t>Blog_Rubric</t>
  </si>
  <si>
    <t>Decision_Making_Rubric</t>
  </si>
  <si>
    <t>Decision Making Rubric</t>
  </si>
  <si>
    <t>Multimedia Presentation Rubric</t>
  </si>
  <si>
    <t>Newsletter_Rubric</t>
  </si>
  <si>
    <t>Newspaper_and_Magazine_Rubric</t>
  </si>
  <si>
    <t>Podcast_Rubric</t>
  </si>
  <si>
    <t>Podcast Rubric</t>
  </si>
  <si>
    <t>Problem_Solving_Rubric</t>
  </si>
  <si>
    <t>Reasoning_Rubric</t>
  </si>
  <si>
    <t>Research_Rubric</t>
  </si>
  <si>
    <t>Timeline_Rubric</t>
  </si>
  <si>
    <t>Wiki_Rubric</t>
  </si>
  <si>
    <t>Anecdotal_Notes</t>
  </si>
  <si>
    <t>Anecdotal Notes</t>
  </si>
  <si>
    <t>Anecdotal_Observations_Tips</t>
  </si>
  <si>
    <t>Argumentation_Checklist</t>
  </si>
  <si>
    <t>Blog_Checklist</t>
  </si>
  <si>
    <t>Group_Task_Rubric</t>
  </si>
  <si>
    <t>Mathematical_Problem_Solving_Rubric</t>
  </si>
  <si>
    <t>Mathematical Problem Solving Rubric</t>
  </si>
  <si>
    <t>Metacognition</t>
  </si>
  <si>
    <t>Portfolio_Rubric</t>
  </si>
  <si>
    <t>Portfolio Rubric</t>
  </si>
  <si>
    <t>Project_Management_Checklist</t>
  </si>
  <si>
    <t>Project_Plan_Checklist</t>
  </si>
  <si>
    <t>Project Plan Checklist</t>
  </si>
  <si>
    <t>Project_Reflection_Checklist</t>
  </si>
  <si>
    <t>Project Reflection Checklist</t>
  </si>
  <si>
    <t>Reflective_Journals_Prompts</t>
  </si>
  <si>
    <t>Reflective Journals Prompts</t>
  </si>
  <si>
    <t>Self-Assessment</t>
  </si>
  <si>
    <t>Tips_for_Digital_Portfolios</t>
  </si>
  <si>
    <t>Tips for Digital Portfolios</t>
  </si>
  <si>
    <t>Video_Checklist</t>
  </si>
  <si>
    <t>Video Checklist</t>
  </si>
  <si>
    <t>Wiki_checklist</t>
  </si>
  <si>
    <t>Wiki Checklist</t>
  </si>
  <si>
    <t>Ambassador_Objectives</t>
  </si>
  <si>
    <t>Ambassador Objectives</t>
  </si>
  <si>
    <t>Anna's_Assessment_Plan</t>
  </si>
  <si>
    <t>Anna's Assessment Plan</t>
  </si>
  <si>
    <t>Anna's_Standards</t>
  </si>
  <si>
    <t>Anna's Standards</t>
  </si>
  <si>
    <t>Assessment_Web_Sites</t>
  </si>
  <si>
    <t>Assessment Web Sites</t>
  </si>
  <si>
    <t>Bridges_Presentation_Rubric</t>
  </si>
  <si>
    <t>Bridges Presentation Rubric</t>
  </si>
  <si>
    <t>Cinderella_Objectives</t>
  </si>
  <si>
    <t>Cinderella Objectives</t>
  </si>
  <si>
    <t>Guiding_Questions</t>
  </si>
  <si>
    <t>Guiding Questions</t>
  </si>
  <si>
    <t>ISTE_NETS</t>
  </si>
  <si>
    <t>Trash_Objectives</t>
  </si>
  <si>
    <t>Trash Objectives</t>
  </si>
  <si>
    <t>Bob’s_21st_Century_Matrix.doc</t>
  </si>
  <si>
    <t xml:space="preserve">Bridges Peer Assessment Checklist </t>
  </si>
  <si>
    <t xml:space="preserve">Bridges Scoring Guide </t>
  </si>
  <si>
    <t>Creative Fluency Checklist</t>
  </si>
  <si>
    <t xml:space="preserve">Enduring Heroes Wiki Rubric </t>
  </si>
  <si>
    <t>Flexibility and Adaptability Self-Assessment</t>
  </si>
  <si>
    <t xml:space="preserve">doc </t>
  </si>
  <si>
    <t>Heroes Project Plan</t>
  </si>
  <si>
    <t>Observation Form</t>
  </si>
  <si>
    <t>Reflection Process</t>
  </si>
  <si>
    <t>Sticky Notes</t>
  </si>
  <si>
    <t xml:space="preserve">student project summary form </t>
  </si>
  <si>
    <t>xls</t>
  </si>
  <si>
    <t>Technology Resources</t>
  </si>
  <si>
    <t>Tips for Student Feedback</t>
  </si>
  <si>
    <t>Video Scoring Guide</t>
  </si>
  <si>
    <t>Assessment_References</t>
  </si>
  <si>
    <t>Assessment References</t>
  </si>
  <si>
    <t>Processes/Self-direction/Self-managment/Self-Direction Rubric-Middle School</t>
  </si>
  <si>
    <t>Critical Thinking Rubric—High School</t>
  </si>
  <si>
    <t>Thinking Skills/Critical Thinking/Critical Thinking Rubric-High School</t>
  </si>
  <si>
    <t>Collaboration Checklist—All</t>
  </si>
  <si>
    <t>Processes/Collaboration/Teamwork/Collaboration Checklist-All</t>
  </si>
  <si>
    <t>Creativity Checklist—Middle School</t>
  </si>
  <si>
    <t>Thinking Skills/Creativity/Creativity Checklist-Middle School</t>
  </si>
  <si>
    <t>Processes/Research/Research Checklist-Elementary</t>
  </si>
  <si>
    <t>Problem Solving Checklist—Elementary</t>
  </si>
  <si>
    <t>Thinking Skills/Problem Solving/Problem Solving Checklist-Elementary</t>
  </si>
  <si>
    <t>Processes/Communication/Communication Rubric-Elementary and Middle School</t>
  </si>
  <si>
    <t>No</t>
  </si>
  <si>
    <t>Creativity Rubric—Elementary</t>
  </si>
  <si>
    <t>Thinking Skills/Creativity/Creativity Rubric-Elementary</t>
  </si>
  <si>
    <t>Multimedia Presentation Rubric—Middle School</t>
  </si>
  <si>
    <t>Performances/Multimedia Presentations/Multimedia Presentation Rubric-Middle School</t>
  </si>
  <si>
    <t>Products/Print Publications/Newsletter Rubric</t>
  </si>
  <si>
    <t>Products/Print Publications/Newspaper and Magazine Rubric</t>
  </si>
  <si>
    <t>Thinking Skills/Problem Solving/Problem Solving Rubric</t>
  </si>
  <si>
    <t>Thinking Skills/Critical Thinking/Reasoning Rubric</t>
  </si>
  <si>
    <t>Processes/Research/Research Rubric</t>
  </si>
  <si>
    <t>Products/Charts, Diagrams/and Timelines/Timeline Rubric</t>
  </si>
  <si>
    <t>Products/Video/Video Rubric-Elementary and Middle School</t>
  </si>
  <si>
    <t>Products/Electronic Publications/Wiki Rubric</t>
  </si>
  <si>
    <t>Thinking Skills/Critical Thinking/Argumentation Checklist</t>
  </si>
  <si>
    <t>Products/Electronic Publications/Blog Checklist</t>
  </si>
  <si>
    <t>Products/Electronic Publications/Blog Rubric</t>
  </si>
  <si>
    <t>Processes/Self-direction/Self-management/Group Task Rubric</t>
  </si>
  <si>
    <t>Processes/Self-direction/Self-managment/Project Management Checklist-All</t>
  </si>
  <si>
    <t>*Critical_Thinking_Rubric</t>
  </si>
  <si>
    <t>Yes</t>
  </si>
  <si>
    <t>*Information_Processing_Checklist</t>
  </si>
  <si>
    <t>*Problem_Solving_Checklist</t>
  </si>
  <si>
    <t>Yes/No</t>
  </si>
  <si>
    <t>Processes/Collaboration/Teamwork/Collaboration Rubric-Elementary</t>
  </si>
  <si>
    <t>Processes/Collaboration/Teamwork/Teamwork Rubric-Middle School</t>
  </si>
  <si>
    <t>Thinking Skills/Problem Solving/Data Collection and Interpretation-All</t>
  </si>
  <si>
    <t>cpt</t>
  </si>
  <si>
    <t>Bob's Revision Process</t>
  </si>
  <si>
    <r>
      <t xml:space="preserve">This column identifies the File Name as linked in the course.  YOUR TRANSLATED &amp; DELIVERED FILE MUST USE THIS SAME NAME - </t>
    </r>
    <r>
      <rPr>
        <b/>
        <i/>
        <sz val="8"/>
        <rFont val="Arial"/>
        <family val="2"/>
      </rPr>
      <t>DO NOT CHANGE</t>
    </r>
  </si>
  <si>
    <t>Research Rubric: Processes/Research/Research Rubric - Elementary</t>
  </si>
  <si>
    <t>85 (without rubric image)</t>
  </si>
  <si>
    <t>Blog Rubric—Middle School</t>
  </si>
  <si>
    <t>Products/.Electronic Publications/Blog Rubric-Middle School</t>
  </si>
  <si>
    <t xml:space="preserve">Thinking Skills/Problem Solving/Decision Making Rubric-Middle School </t>
  </si>
  <si>
    <t>Self-Direction Rubric -Middle School</t>
  </si>
  <si>
    <t>Processes/Self-Direction/Self-management/Self-Direction Rubric -Middle School</t>
  </si>
  <si>
    <t>Anecdotal Observation Tips</t>
  </si>
  <si>
    <t>Problem Solving Checklist</t>
  </si>
  <si>
    <t>ISTE NET-S</t>
  </si>
  <si>
    <t>Enduring_Heroes_Wiki_Rubric.doc</t>
  </si>
  <si>
    <t>Bob's 21st Century Matrix</t>
  </si>
  <si>
    <t>Project_Introduction_E-mail_Template.doc</t>
  </si>
  <si>
    <t>Goal Setting Form</t>
  </si>
  <si>
    <t>Goal_Setting_Form.doc</t>
  </si>
  <si>
    <t>Flexibility_and_Adaptability_Self-Assessment.doc</t>
  </si>
  <si>
    <t>Bridge Presentation Outline Feedback</t>
  </si>
  <si>
    <t>Research Process Rubric</t>
  </si>
  <si>
    <t>Research_Process_Rubric.doc</t>
  </si>
  <si>
    <t>Using_a_Rubric.pdf</t>
  </si>
  <si>
    <t>Using a Rubric</t>
  </si>
  <si>
    <t>Identifying and Describing Problems Checklist</t>
  </si>
  <si>
    <t>Conference_Sign-Up_Form.doc</t>
  </si>
  <si>
    <t>M2</t>
  </si>
  <si>
    <t>M4</t>
  </si>
  <si>
    <t>Module Referenced</t>
  </si>
  <si>
    <t>Bridge_Presentation_Outline_Feedback</t>
  </si>
  <si>
    <t>M1</t>
  </si>
  <si>
    <t xml:space="preserve">M3 </t>
  </si>
  <si>
    <t>Course Specifications</t>
  </si>
  <si>
    <r>
      <t xml:space="preserve">Word Count </t>
    </r>
    <r>
      <rPr>
        <b/>
        <sz val="10"/>
        <color indexed="10"/>
        <rFont val="Verdana"/>
        <family val="2"/>
      </rPr>
      <t>(does not include screen images)</t>
    </r>
  </si>
  <si>
    <t>Word scripts located in M2 zip file on FSS Content and Files</t>
  </si>
  <si>
    <t xml:space="preserve">M2  </t>
  </si>
  <si>
    <t>Resource repeated from M1. 
Word scripts located in M1 zip file on FSS Content and Files</t>
  </si>
  <si>
    <t>Resource repeated from M2.
Word scripts located in M2 zip file on FSS Content and Files</t>
  </si>
  <si>
    <t>Referenced  in Bob's Revision Process pdf.
Word scripts located in M2 zip file on FSS Content and Files</t>
  </si>
  <si>
    <t>Animated Demonstration Reference</t>
  </si>
  <si>
    <t>Used in Animated Demonstration M4.</t>
  </si>
  <si>
    <t>**Collaboration Rubric—Elementary</t>
  </si>
  <si>
    <t>**Self-Direction Rubric—Middle School</t>
  </si>
  <si>
    <t>**Wiki_Rubric</t>
  </si>
  <si>
    <t>**Data Collection and Interpretation</t>
  </si>
  <si>
    <t>**Teamwork Rubric—Middle School</t>
  </si>
  <si>
    <t>**These instruments are used as examples in the Animated Demonstrations</t>
  </si>
  <si>
    <t>*Assessment in starter set is similar to one in course (at a different grade level or with a slightly different focus)</t>
  </si>
  <si>
    <t>Resource repeated in M4.
Word scripts located in M1 zip file on FSS Content and Files</t>
  </si>
  <si>
    <t>Scripts (.doc)</t>
  </si>
  <si>
    <t>elements_modify_assessments.doc</t>
  </si>
  <si>
    <t>DEP: Enduring_Wiki_Rubric.rtf</t>
  </si>
  <si>
    <t>Majority of text from: http://educate.intel.com/en/ThinkingTools/SeeingReason/ProjectExamples/UnitPlans/BridgeTheGap/Cable-stayed_Bridges1.htm</t>
  </si>
  <si>
    <t>Bridges_Cable_Stayed.ppt</t>
  </si>
  <si>
    <t>Student_Project_Summary_Form.xls</t>
  </si>
  <si>
    <t xml:space="preserve">project introduction e-mail template </t>
  </si>
  <si>
    <t xml:space="preserve">peer feedback form </t>
  </si>
  <si>
    <t>Conference sign-up form</t>
  </si>
  <si>
    <r>
      <t xml:space="preserve">These files are storyboards for the animated demonstrations embedded in the Assessment in 21st Century Classrooms course. The word counts above provide you with the content for the demonstrations including captions. These counts do not include any modifications you may need to make to localize.
</t>
    </r>
    <r>
      <rPr>
        <b/>
        <sz val="10"/>
        <rFont val="Verdana"/>
        <family val="2"/>
      </rPr>
      <t>Note:</t>
    </r>
    <r>
      <rPr>
        <sz val="10"/>
        <rFont val="Verdana"/>
        <family val="2"/>
      </rPr>
      <t xml:space="preserve"> The animated demonstrations can not be created until after the online environment is built. See the Animated Demonstration Instructions on the file sharing site to reference this process.</t>
    </r>
  </si>
  <si>
    <t>Processes/Collaboration/Teamwork</t>
  </si>
  <si>
    <t>Reformatted, but content from RTF file</t>
  </si>
  <si>
    <t>Creative_Fluency_Che.rtf</t>
  </si>
  <si>
    <t>Creative Fluency Checklist--High School</t>
  </si>
  <si>
    <t>Thinking Skills/Creativity</t>
  </si>
  <si>
    <t>Collaboration Checklist--Elementary</t>
  </si>
  <si>
    <t>Collaboration_Checkl.rtf</t>
  </si>
  <si>
    <t>Identifying_and_Desc.rtf</t>
  </si>
  <si>
    <t>Identifying and Describing Problems Checklist--Middle School</t>
  </si>
  <si>
    <t>Thinking Skills/Problem Solving</t>
  </si>
  <si>
    <t>Research Rubric—High School</t>
  </si>
  <si>
    <t>Processes/Research</t>
  </si>
  <si>
    <t>Research_Rubric—High.rtf</t>
  </si>
  <si>
    <t>Products/Video</t>
  </si>
  <si>
    <t>Most of content came from AP as a Video Checklist</t>
  </si>
  <si>
    <t xml:space="preserve">Video Checklist—Middle School </t>
  </si>
  <si>
    <t>Video_Checklist—Midd.rtf</t>
  </si>
  <si>
    <t>Yes
Assessing Projects</t>
  </si>
  <si>
    <t>Yes
Designing Effective Projects</t>
  </si>
  <si>
    <t>Survey Information</t>
  </si>
  <si>
    <t>Paul Otellini Video Welcome Transcript</t>
  </si>
  <si>
    <t>Transcript_PSOVideo</t>
  </si>
  <si>
    <t>[This document is not in the course, but may be used during Adaptation]</t>
  </si>
  <si>
    <t>AST_Survey_Information</t>
  </si>
  <si>
    <t>Total Word Count</t>
  </si>
  <si>
    <t>N/A</t>
  </si>
  <si>
    <t>Course Delivery</t>
  </si>
  <si>
    <t>Total Additional Resources Word Count</t>
  </si>
  <si>
    <t>Used in course and Animated Demonstration M2. 
Word scripts located in M2 zip file on FSS Content and Files</t>
  </si>
  <si>
    <t>*Assessment in starter set is similar to one in course (at a different grade level or with a slightly different focus)
Word scripts located in M2 zip file on FSS Content and Files</t>
  </si>
  <si>
    <t>Used in course and Animated Demonstration M2.
Word scripts located in M2 zip file on FSS Content and Files</t>
  </si>
  <si>
    <t>Resource repeated in M5.
Word scripts located in M3 zip file on FSS Content and Files</t>
  </si>
  <si>
    <t>M5</t>
  </si>
  <si>
    <t>Title if Previously translated</t>
  </si>
  <si>
    <t xml:space="preserve">Were these Documents Previously Translated? </t>
  </si>
  <si>
    <t>M3</t>
  </si>
  <si>
    <t>KEY FOR ASSESSMENT INSTRUMENT REFERENCES</t>
  </si>
  <si>
    <t>**Creativity_Rubric</t>
  </si>
  <si>
    <t>Assessment in starter set is similar to one in course (at a different grade level or with a slightly different focus)</t>
  </si>
  <si>
    <t>See Animated Demos Tab for Word Count</t>
  </si>
  <si>
    <t>Text Graphics and Screenshots</t>
  </si>
  <si>
    <r>
      <t xml:space="preserve">This tab explains all of the resources that are used in the course that need translation:
</t>
    </r>
    <r>
      <rPr>
        <b/>
        <sz val="9"/>
        <rFont val="Verdana"/>
        <family val="2"/>
      </rPr>
      <t xml:space="preserve">Action Plans
Module Resources
Animated Demonstrations References
Assessing Projects Exemplary Library Assessment Instrument References
Additional Resources
Paul Otellini Video Welcome Transcript
Survey Information
</t>
    </r>
    <r>
      <rPr>
        <sz val="9"/>
        <rFont val="Verdana"/>
        <family val="2"/>
      </rPr>
      <t xml:space="preserve">
These files are all available in .zip file format on the File Sharing Site.</t>
    </r>
  </si>
  <si>
    <t>Total Module 5 Word Count</t>
  </si>
  <si>
    <t>Total Other Word Count</t>
  </si>
  <si>
    <t>Total Module 4 Word Count</t>
  </si>
  <si>
    <t>Total Module 3 Word Count</t>
  </si>
  <si>
    <t>Total Module 2 Word Count</t>
  </si>
  <si>
    <t>Total Module 1 Word Count</t>
  </si>
  <si>
    <t>Total Action Plan Word Count</t>
  </si>
  <si>
    <r>
      <t xml:space="preserve">Assessment Instrument Name in </t>
    </r>
    <r>
      <rPr>
        <b/>
        <i/>
        <sz val="10"/>
        <color indexed="9"/>
        <rFont val="Verdana"/>
        <family val="2"/>
      </rPr>
      <t xml:space="preserve">Assessing Projects 
</t>
    </r>
    <r>
      <rPr>
        <b/>
        <sz val="10"/>
        <color indexed="9"/>
        <rFont val="Verdana"/>
        <family val="2"/>
      </rPr>
      <t xml:space="preserve">(if different) </t>
    </r>
  </si>
  <si>
    <r>
      <t xml:space="preserve">Location of Assessment Instrument in </t>
    </r>
    <r>
      <rPr>
        <b/>
        <i/>
        <sz val="10"/>
        <color indexed="9"/>
        <rFont val="Verdana"/>
        <family val="2"/>
      </rPr>
      <t>Assessing Projects</t>
    </r>
  </si>
  <si>
    <t>Referenced in the Research Rubric doc</t>
  </si>
  <si>
    <t>Assessment Instruments
Included in Starter Set?</t>
  </si>
  <si>
    <t>Elements: PBA</t>
  </si>
  <si>
    <t>DEP/Unit Plans/Virtual Ambassador, http://educate.intel.com/en/ProjectDesign/UnitPlanIndex/VirtualAmbassador/</t>
  </si>
  <si>
    <t>Unit Summary, Objectives, and Standards from From Virtual Ambassador</t>
  </si>
  <si>
    <t>Bridge the Gap Standards</t>
  </si>
  <si>
    <t>Seeing Reason/Unit Plan, Bridge The Gap, http://educate.intel.com/en/ThinkingTools/SeeingReason/ProjectExamples/UnitPlans/BridgeTheGap/bridge_standards.htm</t>
  </si>
  <si>
    <t>DEP/Unit Plans/Where in the World is Cinderella, http://educate.intel.com/en/ProjectDesign/UnitPlanIndex/WhereIsCinderella/</t>
  </si>
  <si>
    <t>Unit Summary, Objectives, and Standards from Where in the World is Cinderella</t>
  </si>
  <si>
    <t>Assessing Projects/Assessment Strategies/Planning Assessment, http://educate.intel.com/en/AssessingProjects/AssessmentStrategies/ap_planning_assessment.htm</t>
  </si>
  <si>
    <t>Planning Assessment</t>
  </si>
  <si>
    <t>DEP/Unit Plan/Don't Trash the Earth, http://educate.intel.com/en/ProjectDesign/UnitPlanIndex/DontTrashEarth/</t>
  </si>
  <si>
    <t>Unit Summary, Objectives, and Standards from Don't Trash the Earth</t>
  </si>
  <si>
    <t>Resource Repeated in other Modules</t>
  </si>
  <si>
    <t>Most  content comes from Bridges_Presentation_Rubric M4</t>
  </si>
  <si>
    <t>Anna_Action_Plan.pdf</t>
  </si>
  <si>
    <t>Bob_Action_Plan.pdf</t>
  </si>
  <si>
    <t>Communication Rubric--Elementary and Middle School</t>
  </si>
  <si>
    <t>Decision Making Rubric--Middle School</t>
  </si>
  <si>
    <t>Newsletter Rubric--Elementary and Middle School</t>
  </si>
  <si>
    <t>Newspaper and Magazine Rubric--Elementary and Middle School</t>
  </si>
  <si>
    <t>Problem Solving Rubric--Middle School</t>
  </si>
  <si>
    <t>Reasoning Rubric--Elementary</t>
  </si>
  <si>
    <t>Video Rubric--Elementary and Middle school</t>
  </si>
  <si>
    <t>Wiki Rubric--Middle School</t>
  </si>
  <si>
    <t>Argumentation Checklist--High School</t>
  </si>
  <si>
    <t>Blog Checklist--High School</t>
  </si>
  <si>
    <t>Blog Rubric--Middle School</t>
  </si>
  <si>
    <t>Creativity Rubric--Elementary</t>
  </si>
  <si>
    <t>Critical Thinking Rubric--Middle School</t>
  </si>
  <si>
    <t>Group Task Rubric--Middle and High School</t>
  </si>
  <si>
    <t>Research Information Processing Checklist--High School</t>
  </si>
  <si>
    <t>Critical Thinking--High School is in starter set and can be substituted</t>
  </si>
  <si>
    <t>Decision Making Elementary is I Starter Set and can be substituted</t>
  </si>
  <si>
    <t>Mathematical Problem Solving--Elementary</t>
  </si>
  <si>
    <t>Thinking Skills/Problem Solving/Mathematical Problem Solving--Elementary</t>
  </si>
  <si>
    <t>Multimedia Presentation Rubric--Elementary</t>
  </si>
  <si>
    <t>Problem Solving Checklist--Elementary</t>
  </si>
  <si>
    <t>Project Management Checklist--All</t>
  </si>
  <si>
    <t>Project Reflection Checklist--All</t>
  </si>
  <si>
    <t>Process/Reflection/Project Reflection Checklist--All</t>
  </si>
  <si>
    <t>Research Rubric--Elementary</t>
  </si>
  <si>
    <t>Self-Direction Rubric--Middle School</t>
  </si>
  <si>
    <t>Timeline Rubric--High School</t>
  </si>
  <si>
    <t>Video Checklist--Middle School</t>
  </si>
  <si>
    <t>Products/Video/Video Checklist--Middle School</t>
  </si>
  <si>
    <t>Video Rubric--Elementary and Middle School</t>
  </si>
  <si>
    <t>Wiki Checklist--Middle School</t>
  </si>
  <si>
    <t>Module Reference</t>
  </si>
  <si>
    <t>asst_m05_l05_a01_s03.doc</t>
  </si>
  <si>
    <t>Text Graphic</t>
  </si>
  <si>
    <t>Text Graphic or Screenshot</t>
  </si>
  <si>
    <t>asst_m03_l02_a02_s01.doc</t>
  </si>
  <si>
    <t>Screenshot</t>
  </si>
  <si>
    <t>Source Doc File Name / Location</t>
  </si>
  <si>
    <t>asst_m04_l01_a01_s03_img02.bmp</t>
  </si>
  <si>
    <t>asst_m05_l03_a01_s02_img01.png</t>
  </si>
  <si>
    <t>asst_m05_l03_a01_s04_W17_img01.jpg</t>
  </si>
  <si>
    <t>asst_m02_l04_a02_s01.jpg</t>
  </si>
  <si>
    <t>asst_m03_l01_a02_s07_W18.jpg</t>
  </si>
  <si>
    <t>asst_m03_l01_a02_s07_W20.jpg</t>
  </si>
  <si>
    <t>asst_m03_l01_a02_s07_W24.jpg</t>
  </si>
  <si>
    <t>asst_m03_l04_a01_s02_img01.jpg</t>
  </si>
  <si>
    <t>asst_m02_l02_a01_s01_W43.jpg</t>
  </si>
  <si>
    <t>asst_m05_l03_a02_s02.zip</t>
  </si>
  <si>
    <t>asst_m05_l01_a02_s02.ppt</t>
  </si>
  <si>
    <t>asst_m03_l04_a02_s02_img02.png</t>
  </si>
  <si>
    <t>asst_m03_l04_a01_s02_img02.jpg</t>
  </si>
  <si>
    <t>asst_m05_l03_a01_s03_W17.xls</t>
  </si>
  <si>
    <t>asst_m05_l03_a01_s03_W11.xls</t>
  </si>
  <si>
    <t>asst_m05_l03_a01_s03.xls</t>
  </si>
  <si>
    <t>asst_m05_l01_a02_s02_W15.ppt</t>
  </si>
  <si>
    <t>asst_m05_l01_a02_s02_W13.ppt</t>
  </si>
  <si>
    <t>asst_m05_l01_a01_s01_W10.doc</t>
  </si>
  <si>
    <t>asst_m04_l02_a02_s03.doc</t>
  </si>
  <si>
    <t>asst_m04_l02_a02_s01_W09.doc</t>
  </si>
  <si>
    <t>asst_m04_l02_a02_s01_W07.doc</t>
  </si>
  <si>
    <t>asst_m04_l02_a02_s01_W05.doc</t>
  </si>
  <si>
    <t>asst_m04_l01_a01_s03_W08.doc</t>
  </si>
  <si>
    <t>asst_m04_l01_a01_s03_W07.doc</t>
  </si>
  <si>
    <t>asst_m04_l01_a01_s03_W06.doc</t>
  </si>
  <si>
    <t>asst_m03_l05_a01_s01.doc</t>
  </si>
  <si>
    <t>asst_m03_l01_a02_s04.doc</t>
  </si>
  <si>
    <t>asst_m03_l01_a02_s03.doc</t>
  </si>
  <si>
    <t>asst_m03_l01_a02_s02.doc</t>
  </si>
  <si>
    <t>asst_m02_l03_a03_s04.doc</t>
  </si>
  <si>
    <t>asst_m02_l03_a02_s02.doc</t>
  </si>
  <si>
    <t>asst_m02_l03_a01_s01.doc</t>
  </si>
  <si>
    <t>Content and Files &gt; Files to Localize &gt; Image Instructions</t>
  </si>
  <si>
    <r>
      <t xml:space="preserve">These are the zip file locations for source files you will use to translate the text used in graphic images and screenshots: 
</t>
    </r>
    <r>
      <rPr>
        <b/>
        <sz val="9"/>
        <rFont val="Verdana"/>
        <family val="2"/>
      </rPr>
      <t>Screenshot Text_Source Files.zip
Graphic_Image_Text_Source_Files.zip</t>
    </r>
    <r>
      <rPr>
        <sz val="9"/>
        <rFont val="Verdana"/>
        <family val="2"/>
      </rPr>
      <t xml:space="preserve">
These files are available in .zip file format on the File Sharing Site.</t>
    </r>
  </si>
  <si>
    <r>
      <t xml:space="preserve">This tab contains a listing of all the graphic images and screenshots that require </t>
    </r>
    <r>
      <rPr>
        <b/>
        <sz val="10"/>
        <rFont val="Verdana"/>
        <family val="2"/>
      </rPr>
      <t xml:space="preserve">translation </t>
    </r>
    <r>
      <rPr>
        <sz val="10"/>
        <rFont val="Verdana"/>
        <family val="2"/>
      </rPr>
      <t xml:space="preserve">during the adaptation process for the Elements: Assessment in 21st Century Classrooms Course. We have provided the source files in word docs and .jpgs to reference.  The following chart lists each file located within the zip files on the File Sharing Site including the module in which they are used.  
</t>
    </r>
    <r>
      <rPr>
        <b/>
        <sz val="10"/>
        <rFont val="Verdana"/>
        <family val="2"/>
      </rPr>
      <t>Note:</t>
    </r>
    <r>
      <rPr>
        <sz val="10"/>
        <rFont val="Verdana"/>
        <family val="2"/>
      </rPr>
      <t xml:space="preserve"> there are no word counts provided for screenshot images; we only provide the source files for reference.  We are also not providing word counts for the .ppt source files, since these have embedded images.</t>
    </r>
  </si>
  <si>
    <t>Text Graphic - Conference Questions</t>
  </si>
  <si>
    <t>Text Graphic - Collaboration Checklist</t>
  </si>
  <si>
    <t>Text Graphic - Journal Entry 1</t>
  </si>
  <si>
    <t>Text Graphic - KWLH Chart</t>
  </si>
  <si>
    <t>Text Graphic - Myths/Fables Modern</t>
  </si>
  <si>
    <r>
      <t xml:space="preserve">This tab references the location for source files you will use to adapt the text used in graphic images and screenshots during translation:
</t>
    </r>
    <r>
      <rPr>
        <b/>
        <sz val="9"/>
        <rFont val="Verdana"/>
        <family val="2"/>
      </rPr>
      <t xml:space="preserve">
Screenshot Text_Source Files.zip
Graphic_Image_Text_Source_Files.zip</t>
    </r>
    <r>
      <rPr>
        <sz val="9"/>
        <rFont val="Verdana"/>
        <family val="2"/>
      </rPr>
      <t xml:space="preserve">
These files are available in .zip file format on the File Sharing Site.</t>
    </r>
  </si>
  <si>
    <r>
      <t xml:space="preserve">This tab includes the storyboard scripts for the animated demonstrations that are used in Assessment in 21st Century Classrooms Course. 
</t>
    </r>
    <r>
      <rPr>
        <b/>
        <sz val="9"/>
        <rFont val="Verdana"/>
        <family val="2"/>
      </rPr>
      <t xml:space="preserve">
elements_browsing_and_searching.doc
elements_manage_exports.doc
elements_modify_assessments.doc
</t>
    </r>
    <r>
      <rPr>
        <sz val="9"/>
        <rFont val="Verdana"/>
        <family val="2"/>
      </rPr>
      <t>These files are available in .zip file format on the File Sharing Site.</t>
    </r>
  </si>
  <si>
    <t>Deliver final documents in this format</t>
  </si>
  <si>
    <r>
      <t>This tab contains a listing of all the Course Resources and Assessment Instruments used in the Elements: Assessment in 21st Century Classrooms course. We have provided details of the file including file name, whether or not the resource has been previously translated, and if the resource is repeated in more than one module. Make sure to reference the Final Publishing Format Column and Word Counts during your adaptation process.</t>
    </r>
  </si>
  <si>
    <t xml:space="preserve">File Translation List </t>
  </si>
  <si>
    <r>
      <t xml:space="preserve">This spreadsheet contains a listing of all the files that require </t>
    </r>
    <r>
      <rPr>
        <b/>
        <sz val="10"/>
        <rFont val="Verdana"/>
        <family val="2"/>
      </rPr>
      <t xml:space="preserve">translation </t>
    </r>
    <r>
      <rPr>
        <sz val="10"/>
        <rFont val="Verdana"/>
        <family val="2"/>
      </rPr>
      <t xml:space="preserve">during the adaptation process for the Elements: Assessment in 21st Century Classrooms course. The following chart is a color coded key to the worksheets in this document and where the content can be found in the File Sharing Site.  
</t>
    </r>
  </si>
  <si>
    <t>Text Graphics and Screenshot Images</t>
  </si>
  <si>
    <t>Creative_Flexibility_Checklist.doc</t>
  </si>
  <si>
    <t>Creative Flexibility Checklist</t>
  </si>
  <si>
    <t>asst_m05_l05_a01_s03_W14.doc</t>
  </si>
  <si>
    <t>A portion of this resource is used in M5</t>
  </si>
  <si>
    <t>XML Course Content Web Scripts</t>
  </si>
  <si>
    <t>Elements Course Files &gt; Course &gt; Resources</t>
  </si>
  <si>
    <t>Elements Course Files &gt; Course &gt; Images</t>
  </si>
  <si>
    <t>Element Course Files &gt; Course &gt; Animated Demonstrations</t>
  </si>
  <si>
    <t xml:space="preserve">Course Delivery Options </t>
  </si>
  <si>
    <t>(Optional) You have many course delivery options which are adapted separately from the e-learning part of the course. Reference the File Sharing Site Course Delivery Options page for more information; course delivery files do not have a section in the File Translation List.
This content is not part of the flash-based course but is available in the Course Delivery Options section of the File Sharing Site.</t>
  </si>
  <si>
    <t>Elements Course Files &gt; Course &gt; 
E-learning Content</t>
  </si>
  <si>
    <t xml:space="preserve">
Assessment_Structure.docx
CAMP_Translation_Sheet.xls
</t>
  </si>
  <si>
    <t xml:space="preserve">Reference the localization process in the E-learning Content section of file sharing site for additional information and instructions for how to export your course content scripts from the CAMP system. Go to Elements Course Files &gt; Course &gt; E-learning Content. </t>
  </si>
  <si>
    <r>
      <t xml:space="preserve">This tab provides the file names of the two files you will localize for the course content including word counts:
</t>
    </r>
    <r>
      <rPr>
        <b/>
        <sz val="9"/>
        <rFont val="Verdana"/>
        <family val="2"/>
      </rPr>
      <t xml:space="preserve">
Assessment_Structure.docx </t>
    </r>
    <r>
      <rPr>
        <sz val="9"/>
        <rFont val="Verdana"/>
        <family val="2"/>
      </rPr>
      <t>(in FSS)</t>
    </r>
    <r>
      <rPr>
        <b/>
        <sz val="9"/>
        <rFont val="Verdana"/>
        <family val="2"/>
      </rPr>
      <t xml:space="preserve">
CAMP_Translation_Sheet.xls </t>
    </r>
    <r>
      <rPr>
        <sz val="9"/>
        <rFont val="Verdana"/>
        <family val="2"/>
      </rPr>
      <t>(in CAMP)</t>
    </r>
    <r>
      <rPr>
        <b/>
        <sz val="9"/>
        <rFont val="Verdana"/>
        <family val="2"/>
      </rPr>
      <t xml:space="preserve">
</t>
    </r>
    <r>
      <rPr>
        <sz val="9"/>
        <rFont val="Verdana"/>
        <family val="2"/>
      </rPr>
      <t xml:space="preserve">
For additional details about the process for translation see the details located in the Adaptation Process Guide &gt; Element Course Files &gt; Delivering Files for Re-Engineering section.</t>
    </r>
  </si>
  <si>
    <t>(Note: this count includes XML/HTML markup)
528 words (structure)
27,866 words (XML content and interface)</t>
  </si>
  <si>
    <t>This is the naming convention used for resources to help you find the document in CAMP..</t>
  </si>
  <si>
    <t>01_Assessment_Action_Plan.doc</t>
  </si>
  <si>
    <t>02_Anna_Action_Plan.pdf</t>
  </si>
  <si>
    <t>03_Bob_Action_Plan.pdf</t>
  </si>
  <si>
    <t>04_21st_Century_Skills.pdf</t>
  </si>
  <si>
    <t>05_Products_and_Performances.pdf</t>
  </si>
  <si>
    <t>06_Blog_Rubric.doc</t>
  </si>
  <si>
    <t>07_Bob's_Revision_Process.pdf</t>
  </si>
  <si>
    <t>08_Communication_Rubric.doc</t>
  </si>
  <si>
    <t>09_Creativity_Rubric.doc</t>
  </si>
  <si>
    <t>10_Critical_Thinking_Rubric.doc</t>
  </si>
  <si>
    <t>11_Decision_Making_Rubric.doc</t>
  </si>
  <si>
    <t>12_Multimedia_Presentation_Rubric.doc</t>
  </si>
  <si>
    <t>13_Newsletter_Rubric.doc</t>
  </si>
  <si>
    <t>14_Newspaper_and_Magazine_Rubric.doc</t>
  </si>
  <si>
    <t>15_Podcast_Rubric.doc</t>
  </si>
  <si>
    <t>16_Problem_Solving_Rubric.doc</t>
  </si>
  <si>
    <t>17_Reasoning_Rubric.doc</t>
  </si>
  <si>
    <t>18_Research_Rubric.doc</t>
  </si>
  <si>
    <t>19_Self-Direction_Rubric.doc</t>
  </si>
  <si>
    <t>20_Timeline_Rubric.doc</t>
  </si>
  <si>
    <t>21_Video_Rubric.doc</t>
  </si>
  <si>
    <t>22_Wiki_Rubric.doc</t>
  </si>
  <si>
    <t>23_Anecdotal_Notes.doc</t>
  </si>
  <si>
    <t>24_Anecdotal_Observations_Tips.pdf</t>
  </si>
  <si>
    <t>25_Argumentation_Checklist.doc</t>
  </si>
  <si>
    <t>26_Blog_Checklist.doc</t>
  </si>
  <si>
    <t>27_Blog_Rubric.doc</t>
  </si>
  <si>
    <t>28_Collaboration_Checklist.doc</t>
  </si>
  <si>
    <t>29_Communication_Rubric.doc</t>
  </si>
  <si>
    <t>30_Creativity_Checklist.doc</t>
  </si>
  <si>
    <t>31_Creativity_Rubric.doc</t>
  </si>
  <si>
    <t>32_Critical_Thinking_Rubric.doc</t>
  </si>
  <si>
    <t>33_Decision_Making_Rubric.doc</t>
  </si>
  <si>
    <t>34_Group_Task_Rubric.doc</t>
  </si>
  <si>
    <t>35_Information_Processing_Checklist.doc</t>
  </si>
  <si>
    <t>36_Mathematical_Problem_Solving_Rubric.doc</t>
  </si>
  <si>
    <t>37_Metacognition.pdf</t>
  </si>
  <si>
    <t>38_Multimedia_Presentation_Rubric.doc</t>
  </si>
  <si>
    <t>39_Newsletter_Rubric.doc</t>
  </si>
  <si>
    <t>40_Newspaper_and_Magazine_Rubric.doc</t>
  </si>
  <si>
    <t>41_Podcast_Rubric.doc</t>
  </si>
  <si>
    <t>42_Portfolio_Rubric.doc</t>
  </si>
  <si>
    <t>43_Problem_Solving_Checklist.doc</t>
  </si>
  <si>
    <t>44_Problem_Solving_Rubric.doc</t>
  </si>
  <si>
    <t>45_Project_Management_Checklist.doc</t>
  </si>
  <si>
    <t>46_Project_Plan_Checklist.doc</t>
  </si>
  <si>
    <t>47_Project_Reflection_Checklist.doc</t>
  </si>
  <si>
    <t>48_Reasoning_Rubric.doc</t>
  </si>
  <si>
    <t>49_Reflective_Journals_Prompts.pdf</t>
  </si>
  <si>
    <t>50_Research_Rubric.doc</t>
  </si>
  <si>
    <t>51_Self-Assessment.pdf</t>
  </si>
  <si>
    <t>52_Self-Direction_Rubric.doc</t>
  </si>
  <si>
    <t>53_Timeline_Rubric.doc</t>
  </si>
  <si>
    <t>54_Tips_for_Digital_Portfolios.pdf</t>
  </si>
  <si>
    <t>55_Video_Checklist.doc</t>
  </si>
  <si>
    <t>56_Video_Rubric.doc</t>
  </si>
  <si>
    <t>57_Wiki_checklist.doc</t>
  </si>
  <si>
    <t>58_Wiki_Rubric.doc</t>
  </si>
  <si>
    <t>59_21st_Century_Skills.pdf</t>
  </si>
  <si>
    <t>60_Ambassador_Objectives.pdf</t>
  </si>
  <si>
    <t>61_Anna's_Assessment_Plan.doc</t>
  </si>
  <si>
    <t>62_Anna's_Standards.pdf</t>
  </si>
  <si>
    <t>63_Assessment _Web_Sites.doc</t>
  </si>
  <si>
    <t>64_Bridges_Presentation_Rubric.doc</t>
  </si>
  <si>
    <t>65_Cinderella_Objectives.pdf</t>
  </si>
  <si>
    <t>66_Guiding_Questions.pdf</t>
  </si>
  <si>
    <t>67_ISTE_NETS.pdf</t>
  </si>
  <si>
    <t>68_Trash_Objectives.pdf</t>
  </si>
  <si>
    <t>69_Bob's_21st_Century_Matrix.doc</t>
  </si>
  <si>
    <t>70_Bridges_Peer_Assessment_Checklist.doc</t>
  </si>
  <si>
    <t>71_Bridge_Presentation_Outline_Feedback.pdf</t>
  </si>
  <si>
    <t>72_Bridges_Scoring_Guide.doc</t>
  </si>
  <si>
    <t>73_Collaboration_Checklist-Elementary.doc</t>
  </si>
  <si>
    <t>74_Conference_Sign-up_Form.doc</t>
  </si>
  <si>
    <t>75_Creative_Flexibility_Checklist.doc</t>
  </si>
  <si>
    <t>76_Creative_Fluency_Checklist.doc</t>
  </si>
  <si>
    <t>77_Enduring_Heroes_Wiki_Rubric.doc</t>
  </si>
  <si>
    <t>78_Flexibility_and_Adaptability_Self-Assessment.doc</t>
  </si>
  <si>
    <t>79_Goal_Setting_Form.doc</t>
  </si>
  <si>
    <t>80_Heroes_Project_Plan.doc</t>
  </si>
  <si>
    <t>81_Identifying_and_Describing_Problems_Checklist.doc</t>
  </si>
  <si>
    <t>82_Observation_Form.doc</t>
  </si>
  <si>
    <t>83_Peer_Feedback_Form.doc</t>
  </si>
  <si>
    <t>84_Project_Introduction_E-mail_Template.doc</t>
  </si>
  <si>
    <t>85_Reflection_Process.doc</t>
  </si>
  <si>
    <t>86_Research_Process_Rubric.doc</t>
  </si>
  <si>
    <t>87_Sticky_Notes.doc</t>
  </si>
  <si>
    <t>88_student_Project_Summary_Form.xls</t>
  </si>
  <si>
    <t>89_Technology_Resources.doc</t>
  </si>
  <si>
    <t>90_Tips_for_Student_Feedback.pdf</t>
  </si>
  <si>
    <t>91_Using_A_Rubric.pdf</t>
  </si>
  <si>
    <t>92_Video_Scoring_Guide.doc</t>
  </si>
  <si>
    <t>93_Assessment_References.pdf</t>
  </si>
  <si>
    <t>94_Course_Specifications.pdf</t>
  </si>
  <si>
    <t>95_Assessment_Survey_Information.pdf</t>
  </si>
  <si>
    <r>
      <t xml:space="preserve">Widget Title in CAMP 
</t>
    </r>
    <r>
      <rPr>
        <b/>
        <sz val="10"/>
        <color indexed="10"/>
        <rFont val="Verdana"/>
        <family val="2"/>
      </rPr>
      <t>&lt;IMPORTANT: keep the below numbering structure the same during adaptation of resources&gt;</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</si>
</sst>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s>
  <fonts count="57">
    <font>
      <sz val="10"/>
      <name val="Arial"/>
      <family val="0"/>
    </font>
    <font>
      <sz val="8"/>
      <name val="Arial"/>
      <family val="2"/>
    </font>
    <font>
      <sz val="10"/>
      <name val="Verdana"/>
      <family val="2"/>
    </font>
    <font>
      <b/>
      <sz val="10"/>
      <name val="Verdana"/>
      <family val="2"/>
    </font>
    <font>
      <u val="single"/>
      <sz val="10"/>
      <color indexed="12"/>
      <name val="Arial"/>
      <family val="2"/>
    </font>
    <font>
      <b/>
      <sz val="10"/>
      <color indexed="9"/>
      <name val="Verdana"/>
      <family val="2"/>
    </font>
    <font>
      <sz val="9"/>
      <name val="Verdana"/>
      <family val="2"/>
    </font>
    <font>
      <b/>
      <sz val="9"/>
      <name val="Verdana"/>
      <family val="2"/>
    </font>
    <font>
      <i/>
      <sz val="8"/>
      <name val="Verdana"/>
      <family val="2"/>
    </font>
    <font>
      <sz val="8"/>
      <name val="Verdana"/>
      <family val="2"/>
    </font>
    <font>
      <b/>
      <sz val="14"/>
      <name val="Verdana"/>
      <family val="2"/>
    </font>
    <font>
      <u val="single"/>
      <sz val="10"/>
      <color indexed="36"/>
      <name val="Arial"/>
      <family val="2"/>
    </font>
    <font>
      <sz val="9"/>
      <color indexed="10"/>
      <name val="Verdana"/>
      <family val="2"/>
    </font>
    <font>
      <sz val="10"/>
      <color indexed="10"/>
      <name val="Verdana"/>
      <family val="2"/>
    </font>
    <font>
      <b/>
      <i/>
      <sz val="10"/>
      <color indexed="9"/>
      <name val="Verdana"/>
      <family val="2"/>
    </font>
    <font>
      <b/>
      <sz val="10"/>
      <name val="Arial"/>
      <family val="2"/>
    </font>
    <font>
      <i/>
      <sz val="8"/>
      <name val="Arial"/>
      <family val="2"/>
    </font>
    <font>
      <b/>
      <i/>
      <sz val="8"/>
      <name val="Arial"/>
      <family val="2"/>
    </font>
    <font>
      <b/>
      <sz val="10"/>
      <color indexed="10"/>
      <name val="Verdana"/>
      <family val="2"/>
    </font>
    <font>
      <i/>
      <sz val="9"/>
      <name val="Verdana"/>
      <family val="2"/>
    </font>
    <font>
      <b/>
      <sz val="9"/>
      <color indexed="10"/>
      <name val="Verdana"/>
      <family val="2"/>
    </font>
    <font>
      <b/>
      <i/>
      <sz val="11"/>
      <color indexed="10"/>
      <name val="Arial"/>
      <family val="2"/>
    </font>
    <font>
      <b/>
      <i/>
      <sz val="8"/>
      <color indexed="5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55"/>
        <bgColor indexed="64"/>
      </patternFill>
    </fill>
    <fill>
      <patternFill patternType="solid">
        <fgColor indexed="31"/>
        <bgColor indexed="64"/>
      </patternFill>
    </fill>
    <fill>
      <patternFill patternType="solid">
        <fgColor indexed="44"/>
        <bgColor indexed="64"/>
      </patternFill>
    </fill>
    <fill>
      <patternFill patternType="solid">
        <fgColor theme="0"/>
        <bgColor indexed="64"/>
      </patternFill>
    </fill>
    <fill>
      <patternFill patternType="solid">
        <fgColor theme="0" tint="-0.2499700039625167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top style="thin"/>
      <bottom style="thin"/>
    </border>
    <border>
      <left>
        <color indexed="63"/>
      </left>
      <right>
        <color indexed="63"/>
      </right>
      <top>
        <color indexed="63"/>
      </top>
      <bottom style="thin"/>
    </border>
    <border>
      <left style="thin"/>
      <right style="thin"/>
      <top>
        <color indexed="63"/>
      </top>
      <bottom>
        <color indexed="63"/>
      </bottom>
    </border>
    <border>
      <left/>
      <right/>
      <top style="thin"/>
      <bottom style="thin"/>
    </border>
    <border>
      <left>
        <color indexed="63"/>
      </left>
      <right style="thin"/>
      <top style="thin"/>
      <bottom style="thin"/>
    </border>
    <border>
      <left style="thin">
        <color indexed="23"/>
      </left>
      <right style="dotted">
        <color indexed="23"/>
      </right>
      <top style="thin">
        <color indexed="23"/>
      </top>
      <bottom>
        <color indexed="63"/>
      </bottom>
    </border>
    <border>
      <left style="thin">
        <color indexed="23"/>
      </left>
      <right style="dotted">
        <color indexed="23"/>
      </right>
      <top>
        <color indexed="63"/>
      </top>
      <bottom style="thin">
        <color indexed="23"/>
      </bottom>
    </border>
    <border>
      <left style="dotted">
        <color indexed="23"/>
      </left>
      <right>
        <color indexed="63"/>
      </right>
      <top style="thin">
        <color indexed="23"/>
      </top>
      <bottom>
        <color indexed="63"/>
      </bottom>
    </border>
    <border>
      <left style="dotted">
        <color indexed="23"/>
      </left>
      <right>
        <color indexed="63"/>
      </right>
      <top>
        <color indexed="63"/>
      </top>
      <bottom style="thin">
        <color indexed="2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25">
    <xf numFmtId="0" fontId="0" fillId="0" borderId="0" xfId="0" applyAlignment="1">
      <alignment/>
    </xf>
    <xf numFmtId="0" fontId="2" fillId="0" borderId="0" xfId="0" applyFont="1" applyBorder="1" applyAlignment="1">
      <alignment horizontal="left" wrapText="1"/>
    </xf>
    <xf numFmtId="3" fontId="2" fillId="0" borderId="0" xfId="0" applyNumberFormat="1" applyFont="1" applyBorder="1" applyAlignment="1">
      <alignment horizontal="left" wrapText="1"/>
    </xf>
    <xf numFmtId="0" fontId="5" fillId="33" borderId="10" xfId="0" applyFont="1" applyFill="1" applyBorder="1" applyAlignment="1">
      <alignment horizontal="left" wrapText="1"/>
    </xf>
    <xf numFmtId="3" fontId="5" fillId="33" borderId="10" xfId="0" applyNumberFormat="1" applyFont="1" applyFill="1" applyBorder="1" applyAlignment="1">
      <alignment horizontal="left" wrapText="1"/>
    </xf>
    <xf numFmtId="0" fontId="3" fillId="0" borderId="0" xfId="0" applyFont="1" applyBorder="1" applyAlignment="1">
      <alignment horizontal="left" wrapText="1"/>
    </xf>
    <xf numFmtId="0" fontId="6" fillId="34" borderId="10" xfId="0" applyFont="1" applyFill="1" applyBorder="1" applyAlignment="1">
      <alignment horizontal="left" wrapText="1"/>
    </xf>
    <xf numFmtId="0" fontId="7" fillId="34" borderId="10" xfId="0" applyFont="1" applyFill="1" applyBorder="1" applyAlignment="1">
      <alignment horizontal="left" wrapText="1"/>
    </xf>
    <xf numFmtId="3" fontId="7" fillId="34" borderId="10" xfId="0" applyNumberFormat="1" applyFont="1" applyFill="1" applyBorder="1" applyAlignment="1">
      <alignment horizontal="left" wrapText="1"/>
    </xf>
    <xf numFmtId="0" fontId="6" fillId="0" borderId="10" xfId="0" applyFont="1" applyBorder="1" applyAlignment="1">
      <alignment horizontal="left" wrapText="1"/>
    </xf>
    <xf numFmtId="3" fontId="6" fillId="0" borderId="10" xfId="0" applyNumberFormat="1" applyFont="1" applyBorder="1" applyAlignment="1">
      <alignment horizontal="left" wrapText="1"/>
    </xf>
    <xf numFmtId="0" fontId="6" fillId="0" borderId="10" xfId="0" applyFont="1" applyFill="1" applyBorder="1" applyAlignment="1">
      <alignment horizontal="left" wrapText="1"/>
    </xf>
    <xf numFmtId="0" fontId="6" fillId="35" borderId="10" xfId="0" applyFont="1" applyFill="1" applyBorder="1" applyAlignment="1">
      <alignment horizontal="left" wrapText="1"/>
    </xf>
    <xf numFmtId="0" fontId="2" fillId="0" borderId="0" xfId="0" applyFont="1" applyAlignment="1">
      <alignment/>
    </xf>
    <xf numFmtId="0" fontId="2" fillId="35" borderId="0" xfId="0" applyFont="1" applyFill="1" applyAlignment="1">
      <alignment/>
    </xf>
    <xf numFmtId="0" fontId="5" fillId="33" borderId="10" xfId="0" applyFont="1" applyFill="1" applyBorder="1" applyAlignment="1">
      <alignment/>
    </xf>
    <xf numFmtId="0" fontId="5" fillId="33" borderId="10" xfId="0" applyFont="1" applyFill="1" applyBorder="1" applyAlignment="1">
      <alignment wrapText="1"/>
    </xf>
    <xf numFmtId="0" fontId="6" fillId="36" borderId="10" xfId="0" applyFont="1" applyFill="1" applyBorder="1" applyAlignment="1">
      <alignment/>
    </xf>
    <xf numFmtId="0" fontId="6" fillId="35" borderId="10" xfId="0" applyFont="1" applyFill="1" applyBorder="1" applyAlignment="1">
      <alignment wrapText="1"/>
    </xf>
    <xf numFmtId="0" fontId="6" fillId="0" borderId="10" xfId="0" applyFont="1" applyFill="1" applyBorder="1" applyAlignment="1">
      <alignment wrapText="1"/>
    </xf>
    <xf numFmtId="0" fontId="6" fillId="37" borderId="10" xfId="0" applyFont="1" applyFill="1" applyBorder="1" applyAlignment="1">
      <alignment/>
    </xf>
    <xf numFmtId="0" fontId="2" fillId="35" borderId="0" xfId="0" applyFont="1" applyFill="1" applyAlignment="1">
      <alignment wrapText="1"/>
    </xf>
    <xf numFmtId="3" fontId="2" fillId="0" borderId="0" xfId="0" applyNumberFormat="1" applyFont="1" applyAlignment="1">
      <alignment/>
    </xf>
    <xf numFmtId="0" fontId="9" fillId="0" borderId="0" xfId="0" applyFont="1" applyBorder="1" applyAlignment="1">
      <alignment horizontal="left" wrapText="1"/>
    </xf>
    <xf numFmtId="0" fontId="2" fillId="0" borderId="10" xfId="0" applyFont="1" applyBorder="1" applyAlignment="1">
      <alignment horizontal="left" wrapText="1"/>
    </xf>
    <xf numFmtId="0" fontId="10" fillId="35" borderId="0" xfId="0" applyFont="1" applyFill="1" applyAlignment="1">
      <alignment/>
    </xf>
    <xf numFmtId="0" fontId="6" fillId="38" borderId="10" xfId="0" applyFont="1" applyFill="1" applyBorder="1" applyAlignment="1">
      <alignment wrapText="1"/>
    </xf>
    <xf numFmtId="0" fontId="15" fillId="0" borderId="0" xfId="0" applyFont="1" applyAlignment="1">
      <alignment/>
    </xf>
    <xf numFmtId="0" fontId="6" fillId="0" borderId="10" xfId="0" applyFont="1" applyBorder="1" applyAlignment="1">
      <alignment horizontal="left" vertical="center" wrapText="1"/>
    </xf>
    <xf numFmtId="0" fontId="5" fillId="33" borderId="11" xfId="0" applyFont="1" applyFill="1" applyBorder="1" applyAlignment="1">
      <alignment horizontal="left" wrapText="1"/>
    </xf>
    <xf numFmtId="0" fontId="2" fillId="39" borderId="10" xfId="0" applyFont="1" applyFill="1" applyBorder="1" applyAlignment="1">
      <alignment/>
    </xf>
    <xf numFmtId="0" fontId="2" fillId="39" borderId="0" xfId="0" applyFont="1" applyFill="1" applyBorder="1" applyAlignment="1">
      <alignment horizontal="left" wrapText="1"/>
    </xf>
    <xf numFmtId="0" fontId="2" fillId="0" borderId="0" xfId="0" applyFont="1" applyAlignment="1">
      <alignment wrapText="1"/>
    </xf>
    <xf numFmtId="0" fontId="12" fillId="0" borderId="10" xfId="0" applyFont="1" applyBorder="1" applyAlignment="1">
      <alignment horizontal="left" wrapText="1"/>
    </xf>
    <xf numFmtId="0" fontId="6" fillId="0" borderId="0" xfId="0" applyFont="1" applyBorder="1" applyAlignment="1">
      <alignment horizontal="left" wrapText="1"/>
    </xf>
    <xf numFmtId="0" fontId="6" fillId="0" borderId="10" xfId="0" applyFont="1" applyBorder="1" applyAlignment="1">
      <alignment horizontal="left"/>
    </xf>
    <xf numFmtId="0" fontId="6" fillId="35" borderId="0" xfId="0" applyFont="1" applyFill="1" applyBorder="1" applyAlignment="1">
      <alignment horizontal="left" wrapText="1"/>
    </xf>
    <xf numFmtId="0" fontId="7" fillId="35" borderId="10" xfId="0" applyFont="1" applyFill="1" applyBorder="1" applyAlignment="1">
      <alignment horizontal="left" wrapText="1"/>
    </xf>
    <xf numFmtId="0" fontId="12" fillId="34" borderId="10" xfId="0" applyFont="1" applyFill="1" applyBorder="1" applyAlignment="1">
      <alignment horizontal="left" wrapText="1"/>
    </xf>
    <xf numFmtId="0" fontId="6" fillId="35" borderId="10" xfId="0" applyFont="1" applyFill="1" applyBorder="1" applyAlignment="1">
      <alignment horizontal="left"/>
    </xf>
    <xf numFmtId="0" fontId="12" fillId="35" borderId="10" xfId="0" applyFont="1" applyFill="1" applyBorder="1" applyAlignment="1">
      <alignment horizontal="left" wrapText="1"/>
    </xf>
    <xf numFmtId="0" fontId="2" fillId="35" borderId="0" xfId="0" applyFont="1" applyFill="1" applyAlignment="1">
      <alignment/>
    </xf>
    <xf numFmtId="0" fontId="19" fillId="0" borderId="10" xfId="0" applyFont="1" applyBorder="1" applyAlignment="1">
      <alignment horizontal="left" vertical="center" wrapText="1"/>
    </xf>
    <xf numFmtId="0" fontId="2" fillId="34" borderId="10" xfId="0" applyFont="1" applyFill="1" applyBorder="1" applyAlignment="1">
      <alignment horizontal="left" wrapText="1"/>
    </xf>
    <xf numFmtId="3" fontId="2" fillId="34" borderId="10" xfId="0" applyNumberFormat="1" applyFont="1" applyFill="1" applyBorder="1" applyAlignment="1">
      <alignment horizontal="left" wrapText="1"/>
    </xf>
    <xf numFmtId="3" fontId="2" fillId="0" borderId="10" xfId="0" applyNumberFormat="1" applyFont="1" applyBorder="1" applyAlignment="1">
      <alignment horizontal="left" wrapText="1"/>
    </xf>
    <xf numFmtId="0" fontId="6" fillId="40" borderId="10" xfId="0" applyFont="1" applyFill="1" applyBorder="1" applyAlignment="1">
      <alignment horizontal="left" wrapText="1"/>
    </xf>
    <xf numFmtId="0" fontId="0" fillId="0" borderId="10" xfId="0" applyBorder="1" applyAlignment="1">
      <alignment/>
    </xf>
    <xf numFmtId="0" fontId="20" fillId="0" borderId="10" xfId="0" applyFont="1" applyFill="1" applyBorder="1" applyAlignment="1">
      <alignment horizontal="left" wrapText="1"/>
    </xf>
    <xf numFmtId="3" fontId="20" fillId="0" borderId="10" xfId="0" applyNumberFormat="1" applyFont="1" applyBorder="1" applyAlignment="1">
      <alignment horizontal="left" wrapText="1"/>
    </xf>
    <xf numFmtId="0" fontId="7" fillId="35" borderId="0" xfId="0" applyFont="1" applyFill="1" applyBorder="1" applyAlignment="1">
      <alignment horizontal="left" wrapText="1"/>
    </xf>
    <xf numFmtId="0" fontId="2" fillId="0" borderId="0" xfId="0" applyFont="1" applyFill="1" applyBorder="1" applyAlignment="1">
      <alignment horizontal="left" wrapText="1"/>
    </xf>
    <xf numFmtId="0" fontId="2" fillId="41" borderId="10" xfId="0" applyFont="1" applyFill="1" applyBorder="1" applyAlignment="1">
      <alignment/>
    </xf>
    <xf numFmtId="0" fontId="20" fillId="35" borderId="10" xfId="0" applyFont="1" applyFill="1" applyBorder="1" applyAlignment="1">
      <alignment horizontal="right" wrapText="1"/>
    </xf>
    <xf numFmtId="3" fontId="20" fillId="35" borderId="10" xfId="0" applyNumberFormat="1" applyFont="1" applyFill="1" applyBorder="1" applyAlignment="1">
      <alignment horizontal="right" wrapText="1"/>
    </xf>
    <xf numFmtId="3" fontId="6" fillId="0" borderId="0" xfId="0" applyNumberFormat="1" applyFont="1" applyBorder="1" applyAlignment="1">
      <alignment horizontal="left" wrapText="1"/>
    </xf>
    <xf numFmtId="0" fontId="6" fillId="0" borderId="12" xfId="0" applyFont="1" applyBorder="1" applyAlignment="1">
      <alignment horizontal="left" wrapText="1"/>
    </xf>
    <xf numFmtId="0" fontId="2" fillId="35" borderId="13" xfId="0" applyFont="1" applyFill="1" applyBorder="1" applyAlignment="1">
      <alignment horizontal="left" wrapText="1"/>
    </xf>
    <xf numFmtId="0" fontId="2" fillId="42" borderId="10" xfId="0" applyFont="1" applyFill="1" applyBorder="1" applyAlignment="1">
      <alignment/>
    </xf>
    <xf numFmtId="0" fontId="20" fillId="35" borderId="10" xfId="0" applyFont="1" applyFill="1" applyBorder="1" applyAlignment="1">
      <alignment horizontal="left" wrapText="1"/>
    </xf>
    <xf numFmtId="0" fontId="20" fillId="0" borderId="10" xfId="0" applyFont="1" applyBorder="1" applyAlignment="1">
      <alignment horizontal="left" wrapText="1"/>
    </xf>
    <xf numFmtId="0" fontId="2" fillId="35" borderId="0" xfId="0" applyFont="1" applyFill="1" applyBorder="1" applyAlignment="1">
      <alignment wrapText="1"/>
    </xf>
    <xf numFmtId="0" fontId="5" fillId="33" borderId="14" xfId="0" applyFont="1" applyFill="1" applyBorder="1" applyAlignment="1">
      <alignment horizontal="left" wrapText="1"/>
    </xf>
    <xf numFmtId="0" fontId="18" fillId="33" borderId="14" xfId="0" applyFont="1" applyFill="1" applyBorder="1" applyAlignment="1">
      <alignment horizontal="left" wrapText="1"/>
    </xf>
    <xf numFmtId="3" fontId="5" fillId="33" borderId="14" xfId="0" applyNumberFormat="1" applyFont="1" applyFill="1" applyBorder="1" applyAlignment="1">
      <alignment horizontal="left" wrapText="1"/>
    </xf>
    <xf numFmtId="0" fontId="16" fillId="0" borderId="12" xfId="0" applyFont="1" applyBorder="1" applyAlignment="1">
      <alignment horizontal="left" wrapText="1"/>
    </xf>
    <xf numFmtId="0" fontId="16" fillId="0" borderId="15" xfId="0" applyFont="1" applyBorder="1" applyAlignment="1">
      <alignment horizontal="left" wrapText="1"/>
    </xf>
    <xf numFmtId="0" fontId="8" fillId="0" borderId="15" xfId="0" applyFont="1" applyBorder="1" applyAlignment="1">
      <alignment horizontal="left" wrapText="1"/>
    </xf>
    <xf numFmtId="3" fontId="9" fillId="0" borderId="16" xfId="0" applyNumberFormat="1" applyFont="1" applyBorder="1" applyAlignment="1">
      <alignment horizontal="left" wrapText="1"/>
    </xf>
    <xf numFmtId="0" fontId="7" fillId="34" borderId="12" xfId="0" applyFont="1" applyFill="1" applyBorder="1" applyAlignment="1">
      <alignment horizontal="left" wrapText="1"/>
    </xf>
    <xf numFmtId="0" fontId="7" fillId="34" borderId="16" xfId="0" applyFont="1" applyFill="1" applyBorder="1" applyAlignment="1">
      <alignment horizontal="left" wrapText="1"/>
    </xf>
    <xf numFmtId="0" fontId="6" fillId="43" borderId="10" xfId="0" applyFont="1" applyFill="1" applyBorder="1" applyAlignment="1">
      <alignment horizontal="left" wrapText="1"/>
    </xf>
    <xf numFmtId="0" fontId="6" fillId="35" borderId="12" xfId="0" applyFont="1" applyFill="1" applyBorder="1" applyAlignment="1">
      <alignment horizontal="left" wrapText="1"/>
    </xf>
    <xf numFmtId="0" fontId="7" fillId="35" borderId="12" xfId="0" applyFont="1" applyFill="1" applyBorder="1" applyAlignment="1">
      <alignment horizontal="left" wrapText="1"/>
    </xf>
    <xf numFmtId="0" fontId="6" fillId="0" borderId="12" xfId="0" applyFont="1" applyFill="1" applyBorder="1" applyAlignment="1">
      <alignment horizontal="left" wrapText="1"/>
    </xf>
    <xf numFmtId="0" fontId="19" fillId="0" borderId="12" xfId="0" applyFont="1" applyBorder="1" applyAlignment="1">
      <alignment horizontal="left" vertical="center" wrapText="1"/>
    </xf>
    <xf numFmtId="0" fontId="6" fillId="0" borderId="16" xfId="0" applyFont="1" applyBorder="1" applyAlignment="1">
      <alignment horizontal="left" wrapText="1"/>
    </xf>
    <xf numFmtId="0" fontId="6" fillId="35" borderId="16" xfId="0" applyFont="1" applyFill="1" applyBorder="1" applyAlignment="1">
      <alignment horizontal="left" wrapText="1"/>
    </xf>
    <xf numFmtId="0" fontId="7" fillId="35" borderId="16" xfId="0" applyFont="1" applyFill="1" applyBorder="1" applyAlignment="1">
      <alignment horizontal="left" wrapText="1"/>
    </xf>
    <xf numFmtId="0" fontId="6" fillId="0" borderId="16" xfId="0" applyFont="1" applyFill="1" applyBorder="1" applyAlignment="1">
      <alignment horizontal="left" wrapText="1"/>
    </xf>
    <xf numFmtId="0" fontId="2" fillId="34" borderId="16" xfId="0" applyFont="1" applyFill="1" applyBorder="1" applyAlignment="1">
      <alignment horizontal="left" wrapText="1"/>
    </xf>
    <xf numFmtId="0" fontId="2" fillId="0" borderId="16" xfId="0" applyFont="1" applyBorder="1" applyAlignment="1">
      <alignment horizontal="left" wrapText="1"/>
    </xf>
    <xf numFmtId="0" fontId="16" fillId="0" borderId="10" xfId="0" applyFont="1" applyBorder="1" applyAlignment="1">
      <alignment horizontal="left" wrapText="1"/>
    </xf>
    <xf numFmtId="0" fontId="7" fillId="44" borderId="10" xfId="0" applyFont="1" applyFill="1" applyBorder="1" applyAlignment="1">
      <alignment horizontal="left" wrapText="1"/>
    </xf>
    <xf numFmtId="0" fontId="6" fillId="44" borderId="12" xfId="0" applyFont="1" applyFill="1" applyBorder="1" applyAlignment="1">
      <alignment horizontal="left" wrapText="1"/>
    </xf>
    <xf numFmtId="0" fontId="6" fillId="44" borderId="10" xfId="0" applyFont="1" applyFill="1" applyBorder="1" applyAlignment="1">
      <alignment horizontal="left" wrapText="1"/>
    </xf>
    <xf numFmtId="0" fontId="6" fillId="44" borderId="16" xfId="0" applyFont="1" applyFill="1" applyBorder="1" applyAlignment="1">
      <alignment horizontal="left" wrapText="1"/>
    </xf>
    <xf numFmtId="3" fontId="6" fillId="44" borderId="10" xfId="0" applyNumberFormat="1" applyFont="1" applyFill="1" applyBorder="1" applyAlignment="1">
      <alignment horizontal="left" wrapText="1"/>
    </xf>
    <xf numFmtId="9" fontId="6" fillId="0" borderId="10" xfId="59" applyFont="1" applyBorder="1" applyAlignment="1">
      <alignment horizontal="left" wrapText="1"/>
    </xf>
    <xf numFmtId="9" fontId="7" fillId="34" borderId="10" xfId="59" applyFont="1" applyFill="1" applyBorder="1" applyAlignment="1">
      <alignment horizontal="left" wrapText="1"/>
    </xf>
    <xf numFmtId="9" fontId="7" fillId="35" borderId="10" xfId="59" applyFont="1" applyFill="1" applyBorder="1" applyAlignment="1">
      <alignment horizontal="left" wrapText="1"/>
    </xf>
    <xf numFmtId="9" fontId="6" fillId="35" borderId="10" xfId="59" applyFont="1" applyFill="1" applyBorder="1" applyAlignment="1">
      <alignment horizontal="left" wrapText="1"/>
    </xf>
    <xf numFmtId="9" fontId="6" fillId="44" borderId="10" xfId="59" applyFont="1" applyFill="1" applyBorder="1" applyAlignment="1">
      <alignment horizontal="left" wrapText="1"/>
    </xf>
    <xf numFmtId="9" fontId="19" fillId="0" borderId="10" xfId="59" applyFont="1" applyBorder="1" applyAlignment="1">
      <alignment horizontal="left" vertical="center" wrapText="1"/>
    </xf>
    <xf numFmtId="0" fontId="2" fillId="35" borderId="0" xfId="0" applyFont="1" applyFill="1" applyAlignment="1">
      <alignment/>
    </xf>
    <xf numFmtId="0" fontId="2" fillId="35" borderId="13" xfId="0" applyFont="1" applyFill="1" applyBorder="1" applyAlignment="1">
      <alignment horizontal="left" wrapText="1"/>
    </xf>
    <xf numFmtId="0" fontId="2" fillId="35" borderId="17" xfId="0" applyFont="1" applyFill="1" applyBorder="1" applyAlignment="1">
      <alignment wrapText="1"/>
    </xf>
    <xf numFmtId="0" fontId="13" fillId="35" borderId="18" xfId="0" applyFont="1" applyFill="1" applyBorder="1" applyAlignment="1">
      <alignment wrapText="1"/>
    </xf>
    <xf numFmtId="3" fontId="2" fillId="35" borderId="19" xfId="0" applyNumberFormat="1" applyFont="1" applyFill="1" applyBorder="1" applyAlignment="1">
      <alignment wrapText="1"/>
    </xf>
    <xf numFmtId="3" fontId="2" fillId="0" borderId="20" xfId="0" applyNumberFormat="1" applyFont="1" applyBorder="1" applyAlignment="1">
      <alignment wrapText="1"/>
    </xf>
    <xf numFmtId="0" fontId="2" fillId="0" borderId="10" xfId="0" applyFont="1" applyBorder="1" applyAlignment="1">
      <alignment wrapText="1"/>
    </xf>
    <xf numFmtId="0" fontId="20" fillId="35" borderId="12" xfId="0" applyFont="1" applyFill="1" applyBorder="1" applyAlignment="1">
      <alignment horizontal="right" wrapText="1"/>
    </xf>
    <xf numFmtId="0" fontId="20" fillId="35" borderId="16" xfId="0" applyFont="1" applyFill="1" applyBorder="1" applyAlignment="1">
      <alignment horizontal="right" wrapText="1"/>
    </xf>
    <xf numFmtId="0" fontId="20" fillId="35" borderId="15" xfId="0" applyFont="1" applyFill="1" applyBorder="1" applyAlignment="1">
      <alignment horizontal="right" wrapText="1"/>
    </xf>
    <xf numFmtId="0" fontId="7" fillId="34" borderId="12" xfId="0" applyFont="1" applyFill="1" applyBorder="1" applyAlignment="1">
      <alignment horizontal="left" wrapText="1"/>
    </xf>
    <xf numFmtId="0" fontId="7" fillId="34" borderId="15" xfId="0" applyFont="1" applyFill="1" applyBorder="1" applyAlignment="1">
      <alignment horizontal="left" wrapText="1"/>
    </xf>
    <xf numFmtId="0" fontId="2" fillId="35" borderId="0" xfId="0" applyFont="1" applyFill="1" applyBorder="1" applyAlignment="1">
      <alignment wrapText="1"/>
    </xf>
    <xf numFmtId="0" fontId="21" fillId="0" borderId="21" xfId="0" applyFont="1" applyBorder="1" applyAlignment="1">
      <alignment horizontal="left" wrapText="1"/>
    </xf>
    <xf numFmtId="0" fontId="21" fillId="0" borderId="22" xfId="0" applyFont="1" applyBorder="1" applyAlignment="1">
      <alignment horizontal="left" wrapText="1"/>
    </xf>
    <xf numFmtId="0" fontId="21" fillId="0" borderId="23" xfId="0" applyFont="1" applyBorder="1" applyAlignment="1">
      <alignment horizontal="left" wrapText="1"/>
    </xf>
    <xf numFmtId="0" fontId="22" fillId="0" borderId="24" xfId="0" applyFont="1" applyBorder="1" applyAlignment="1">
      <alignment horizontal="left" wrapText="1"/>
    </xf>
    <xf numFmtId="0" fontId="22" fillId="0" borderId="0" xfId="0" applyFont="1" applyBorder="1" applyAlignment="1">
      <alignment horizontal="left" wrapText="1"/>
    </xf>
    <xf numFmtId="0" fontId="22" fillId="0" borderId="25" xfId="0" applyFont="1" applyBorder="1" applyAlignment="1">
      <alignment horizontal="left" wrapText="1"/>
    </xf>
    <xf numFmtId="0" fontId="22" fillId="0" borderId="26" xfId="0" applyFont="1" applyBorder="1" applyAlignment="1">
      <alignment horizontal="left" wrapText="1"/>
    </xf>
    <xf numFmtId="0" fontId="22" fillId="0" borderId="13" xfId="0" applyFont="1" applyBorder="1" applyAlignment="1">
      <alignment horizontal="left" wrapText="1"/>
    </xf>
    <xf numFmtId="0" fontId="22" fillId="0" borderId="27" xfId="0" applyFont="1" applyBorder="1" applyAlignment="1">
      <alignment horizontal="left" wrapText="1"/>
    </xf>
    <xf numFmtId="0" fontId="5" fillId="33" borderId="24" xfId="0" applyFont="1" applyFill="1" applyBorder="1" applyAlignment="1">
      <alignment horizontal="left" wrapText="1"/>
    </xf>
    <xf numFmtId="0" fontId="5" fillId="33" borderId="0" xfId="0" applyFont="1" applyFill="1" applyBorder="1" applyAlignment="1">
      <alignment horizontal="left" wrapText="1"/>
    </xf>
    <xf numFmtId="0" fontId="6" fillId="43" borderId="10" xfId="0" applyFont="1" applyFill="1" applyBorder="1" applyAlignment="1">
      <alignment horizontal="left" wrapText="1"/>
    </xf>
    <xf numFmtId="0" fontId="2" fillId="35" borderId="0" xfId="0" applyFont="1" applyFill="1" applyBorder="1" applyAlignment="1">
      <alignment horizontal="left" wrapText="1"/>
    </xf>
    <xf numFmtId="0" fontId="3" fillId="39" borderId="12" xfId="0" applyFont="1" applyFill="1" applyBorder="1" applyAlignment="1">
      <alignment horizontal="left" wrapText="1"/>
    </xf>
    <xf numFmtId="0" fontId="3" fillId="39" borderId="15" xfId="0" applyFont="1" applyFill="1" applyBorder="1" applyAlignment="1">
      <alignment horizontal="left" wrapText="1"/>
    </xf>
    <xf numFmtId="0" fontId="2" fillId="0" borderId="22" xfId="0" applyFont="1" applyBorder="1" applyAlignment="1">
      <alignment horizontal="left" wrapText="1"/>
    </xf>
    <xf numFmtId="0" fontId="2" fillId="0" borderId="0" xfId="0" applyFont="1" applyBorder="1" applyAlignment="1">
      <alignment horizontal="left" wrapText="1"/>
    </xf>
    <xf numFmtId="0" fontId="6" fillId="0" borderId="16"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0"/>
  <sheetViews>
    <sheetView tabSelected="1" view="pageLayout" workbookViewId="0" topLeftCell="A1">
      <selection activeCell="A1" sqref="A1"/>
    </sheetView>
  </sheetViews>
  <sheetFormatPr defaultColWidth="9.140625" defaultRowHeight="12.75"/>
  <cols>
    <col min="1" max="1" width="31.421875" style="14" customWidth="1"/>
    <col min="2" max="2" width="58.7109375" style="21" customWidth="1"/>
    <col min="3" max="3" width="31.7109375" style="41" customWidth="1"/>
    <col min="4" max="16384" width="9.140625" style="14" customWidth="1"/>
  </cols>
  <sheetData>
    <row r="1" spans="1:2" ht="18">
      <c r="A1" s="25" t="s">
        <v>41</v>
      </c>
      <c r="B1" s="25"/>
    </row>
    <row r="2" spans="1:2" ht="12.75">
      <c r="A2" s="94" t="s">
        <v>403</v>
      </c>
      <c r="B2" s="94"/>
    </row>
    <row r="3" spans="1:2" ht="12.75">
      <c r="A3" s="94"/>
      <c r="B3" s="94"/>
    </row>
    <row r="4" spans="1:3" ht="49.5" customHeight="1">
      <c r="A4" s="95" t="s">
        <v>404</v>
      </c>
      <c r="B4" s="95"/>
      <c r="C4" s="95"/>
    </row>
    <row r="5" spans="1:3" ht="12" customHeight="1">
      <c r="A5" s="15" t="s">
        <v>35</v>
      </c>
      <c r="B5" s="16" t="s">
        <v>36</v>
      </c>
      <c r="C5" s="16" t="s">
        <v>39</v>
      </c>
    </row>
    <row r="6" spans="1:3" ht="102">
      <c r="A6" s="17" t="s">
        <v>410</v>
      </c>
      <c r="B6" s="18" t="s">
        <v>419</v>
      </c>
      <c r="C6" s="19" t="s">
        <v>416</v>
      </c>
    </row>
    <row r="7" spans="1:3" ht="138" customHeight="1">
      <c r="A7" s="20" t="s">
        <v>38</v>
      </c>
      <c r="B7" s="18" t="s">
        <v>293</v>
      </c>
      <c r="C7" s="19" t="s">
        <v>411</v>
      </c>
    </row>
    <row r="8" spans="1:3" ht="113.25">
      <c r="A8" s="58" t="s">
        <v>292</v>
      </c>
      <c r="B8" s="18" t="s">
        <v>399</v>
      </c>
      <c r="C8" s="18" t="s">
        <v>412</v>
      </c>
    </row>
    <row r="9" spans="1:3" ht="113.25">
      <c r="A9" s="30" t="s">
        <v>69</v>
      </c>
      <c r="B9" s="18" t="s">
        <v>400</v>
      </c>
      <c r="C9" s="18" t="s">
        <v>413</v>
      </c>
    </row>
    <row r="10" spans="1:3" ht="83.25" customHeight="1">
      <c r="A10" s="26" t="s">
        <v>278</v>
      </c>
      <c r="B10" s="18" t="s">
        <v>415</v>
      </c>
      <c r="C10" s="19" t="s">
        <v>414</v>
      </c>
    </row>
  </sheetData>
  <sheetProtection/>
  <mergeCells count="3">
    <mergeCell ref="A3:B3"/>
    <mergeCell ref="A4:C4"/>
    <mergeCell ref="A2:B2"/>
  </mergeCells>
  <printOptions/>
  <pageMargins left="0.75" right="0.75" top="1" bottom="1" header="0.5" footer="0.5"/>
  <pageSetup horizontalDpi="600" verticalDpi="600" orientation="landscape" r:id="rId2"/>
  <headerFooter alignWithMargins="0">
    <oddHeader>&amp;LIntel® Teach Elements
Assessment in 21st Century Classrooms
&amp;R&amp;G</oddHeader>
    <oddFooter>&amp;L&amp;"Arial Narrow,Regular"&amp;7Copyright © 2010 Intel Corporation. All rights reserved.  &amp;R&amp;"Verdana,Regular"Page &amp;P of &amp;N</oddFooter>
  </headerFooter>
  <legacyDrawingHF r:id="rId1"/>
</worksheet>
</file>

<file path=xl/worksheets/sheet2.xml><?xml version="1.0" encoding="utf-8"?>
<worksheet xmlns="http://schemas.openxmlformats.org/spreadsheetml/2006/main" xmlns:r="http://schemas.openxmlformats.org/officeDocument/2006/relationships">
  <sheetPr>
    <tabColor indexed="43"/>
  </sheetPr>
  <dimension ref="A1:C11"/>
  <sheetViews>
    <sheetView zoomScalePageLayoutView="0" workbookViewId="0" topLeftCell="A1">
      <selection activeCell="A1" sqref="A1"/>
    </sheetView>
  </sheetViews>
  <sheetFormatPr defaultColWidth="33.28125" defaultRowHeight="12.75"/>
  <cols>
    <col min="1" max="1" width="30.00390625" style="13" customWidth="1"/>
    <col min="2" max="2" width="41.7109375" style="22" customWidth="1"/>
    <col min="3" max="3" width="47.28125" style="13" customWidth="1"/>
    <col min="4" max="16384" width="33.28125" style="13" customWidth="1"/>
  </cols>
  <sheetData>
    <row r="1" spans="1:3" s="14" customFormat="1" ht="18">
      <c r="A1" s="25" t="s">
        <v>41</v>
      </c>
      <c r="B1" s="25"/>
      <c r="C1" s="41"/>
    </row>
    <row r="2" spans="1:3" s="14" customFormat="1" ht="14.25" customHeight="1">
      <c r="A2" s="41" t="s">
        <v>37</v>
      </c>
      <c r="B2" s="25"/>
      <c r="C2" s="41"/>
    </row>
    <row r="3" spans="1:3" s="14" customFormat="1" ht="18">
      <c r="A3" s="41"/>
      <c r="B3" s="25"/>
      <c r="C3" s="41"/>
    </row>
    <row r="4" spans="1:3" s="5" customFormat="1" ht="12.75">
      <c r="A4" s="3" t="s">
        <v>25</v>
      </c>
      <c r="B4" s="4" t="s">
        <v>12</v>
      </c>
      <c r="C4" s="3" t="s">
        <v>0</v>
      </c>
    </row>
    <row r="5" spans="1:3" s="1" customFormat="1" ht="12.75">
      <c r="A5" s="7"/>
      <c r="B5" s="8"/>
      <c r="C5" s="6"/>
    </row>
    <row r="6" spans="1:3" ht="12.75" customHeight="1">
      <c r="A6" s="96" t="s">
        <v>417</v>
      </c>
      <c r="B6" s="98" t="s">
        <v>420</v>
      </c>
      <c r="C6" s="100" t="s">
        <v>418</v>
      </c>
    </row>
    <row r="7" spans="1:3" ht="67.5" customHeight="1">
      <c r="A7" s="97"/>
      <c r="B7" s="99"/>
      <c r="C7" s="100"/>
    </row>
    <row r="8" ht="39" customHeight="1"/>
    <row r="11" ht="12.75">
      <c r="C11" s="13" t="s">
        <v>34</v>
      </c>
    </row>
  </sheetData>
  <sheetProtection/>
  <mergeCells count="3">
    <mergeCell ref="A6:A7"/>
    <mergeCell ref="B6:B7"/>
    <mergeCell ref="C6:C7"/>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41"/>
  </sheetPr>
  <dimension ref="A1:N127"/>
  <sheetViews>
    <sheetView zoomScalePageLayoutView="0" workbookViewId="0" topLeftCell="A1">
      <pane ySplit="10" topLeftCell="A11" activePane="bottomLeft" state="frozen"/>
      <selection pane="topLeft" activeCell="A1" sqref="A1"/>
      <selection pane="bottomLeft" activeCell="A1" sqref="A1"/>
    </sheetView>
  </sheetViews>
  <sheetFormatPr defaultColWidth="9.140625" defaultRowHeight="12.75"/>
  <cols>
    <col min="1" max="1" width="34.8515625" style="1" customWidth="1"/>
    <col min="2" max="2" width="23.140625" style="1" customWidth="1"/>
    <col min="3" max="3" width="25.421875" style="1" customWidth="1"/>
    <col min="4" max="4" width="15.8515625" style="1" bestFit="1" customWidth="1"/>
    <col min="5" max="5" width="21.421875" style="1" bestFit="1" customWidth="1"/>
    <col min="6" max="6" width="18.421875" style="1" customWidth="1"/>
    <col min="7" max="7" width="15.57421875" style="1" customWidth="1"/>
    <col min="8" max="8" width="12.8515625" style="1" customWidth="1"/>
    <col min="9" max="9" width="15.140625" style="1" customWidth="1"/>
    <col min="10" max="10" width="17.28125" style="1" customWidth="1"/>
    <col min="11" max="11" width="12.00390625" style="1" customWidth="1"/>
    <col min="12" max="12" width="13.57421875" style="2" bestFit="1" customWidth="1"/>
    <col min="13" max="16384" width="9.140625" style="1" customWidth="1"/>
  </cols>
  <sheetData>
    <row r="1" spans="1:4" s="14" customFormat="1" ht="18">
      <c r="A1" s="25" t="s">
        <v>41</v>
      </c>
      <c r="B1" s="25"/>
      <c r="C1" s="25"/>
      <c r="D1" s="41"/>
    </row>
    <row r="2" spans="1:4" s="14" customFormat="1" ht="18">
      <c r="A2" s="41" t="s">
        <v>38</v>
      </c>
      <c r="B2" s="25"/>
      <c r="C2" s="25"/>
      <c r="D2" s="41"/>
    </row>
    <row r="3" spans="1:4" s="14" customFormat="1" ht="18">
      <c r="A3" s="41"/>
      <c r="B3" s="25"/>
      <c r="C3" s="25"/>
      <c r="D3" s="41"/>
    </row>
    <row r="4" spans="1:12" s="14" customFormat="1" ht="12.75">
      <c r="A4" s="106" t="s">
        <v>402</v>
      </c>
      <c r="B4" s="106"/>
      <c r="C4" s="106"/>
      <c r="D4" s="106"/>
      <c r="E4" s="106"/>
      <c r="F4" s="106"/>
      <c r="G4" s="106"/>
      <c r="H4" s="106"/>
      <c r="I4" s="106"/>
      <c r="J4" s="106"/>
      <c r="K4" s="106"/>
      <c r="L4" s="106"/>
    </row>
    <row r="5" spans="1:12" s="14" customFormat="1" ht="12.75">
      <c r="A5" s="61"/>
      <c r="B5" s="61"/>
      <c r="C5" s="61"/>
      <c r="D5" s="61"/>
      <c r="E5" s="61"/>
      <c r="F5" s="61"/>
      <c r="G5" s="61"/>
      <c r="H5" s="61"/>
      <c r="I5" s="61"/>
      <c r="J5" s="61"/>
      <c r="K5" s="61"/>
      <c r="L5" s="61"/>
    </row>
    <row r="6" spans="1:12" s="23" customFormat="1" ht="14.25">
      <c r="A6" s="107" t="s">
        <v>288</v>
      </c>
      <c r="B6" s="108"/>
      <c r="C6" s="108"/>
      <c r="D6" s="108"/>
      <c r="E6" s="108"/>
      <c r="F6" s="108"/>
      <c r="G6" s="108"/>
      <c r="H6" s="108"/>
      <c r="I6" s="108"/>
      <c r="J6" s="108"/>
      <c r="K6" s="108"/>
      <c r="L6" s="109"/>
    </row>
    <row r="7" spans="1:12" s="23" customFormat="1" ht="10.5">
      <c r="A7" s="110" t="s">
        <v>240</v>
      </c>
      <c r="B7" s="111"/>
      <c r="C7" s="111"/>
      <c r="D7" s="111"/>
      <c r="E7" s="111"/>
      <c r="F7" s="111"/>
      <c r="G7" s="111"/>
      <c r="H7" s="111"/>
      <c r="I7" s="111"/>
      <c r="J7" s="111"/>
      <c r="K7" s="111"/>
      <c r="L7" s="112"/>
    </row>
    <row r="8" spans="1:12" s="23" customFormat="1" ht="10.5">
      <c r="A8" s="113" t="s">
        <v>239</v>
      </c>
      <c r="B8" s="114"/>
      <c r="C8" s="114"/>
      <c r="D8" s="114"/>
      <c r="E8" s="114"/>
      <c r="F8" s="114"/>
      <c r="G8" s="114"/>
      <c r="H8" s="114"/>
      <c r="I8" s="114"/>
      <c r="J8" s="114"/>
      <c r="K8" s="114"/>
      <c r="L8" s="115"/>
    </row>
    <row r="9" spans="1:12" s="23" customFormat="1" ht="67.5">
      <c r="A9" s="65" t="s">
        <v>195</v>
      </c>
      <c r="B9" s="66" t="s">
        <v>31</v>
      </c>
      <c r="C9" s="82" t="s">
        <v>421</v>
      </c>
      <c r="D9" s="67"/>
      <c r="E9" s="67"/>
      <c r="F9" s="67"/>
      <c r="G9" s="66" t="s">
        <v>32</v>
      </c>
      <c r="H9" s="66" t="s">
        <v>33</v>
      </c>
      <c r="I9" s="67"/>
      <c r="J9" s="67"/>
      <c r="K9" s="67" t="s">
        <v>401</v>
      </c>
      <c r="L9" s="68"/>
    </row>
    <row r="10" spans="1:12" s="5" customFormat="1" ht="89.25">
      <c r="A10" s="62" t="s">
        <v>30</v>
      </c>
      <c r="B10" s="62" t="s">
        <v>13</v>
      </c>
      <c r="C10" s="3" t="s">
        <v>517</v>
      </c>
      <c r="D10" s="62" t="s">
        <v>304</v>
      </c>
      <c r="E10" s="62" t="s">
        <v>301</v>
      </c>
      <c r="F10" s="62" t="s">
        <v>302</v>
      </c>
      <c r="G10" s="63" t="s">
        <v>286</v>
      </c>
      <c r="H10" s="63" t="s">
        <v>285</v>
      </c>
      <c r="I10" s="62" t="s">
        <v>316</v>
      </c>
      <c r="J10" s="62" t="s">
        <v>0</v>
      </c>
      <c r="K10" s="62" t="s">
        <v>24</v>
      </c>
      <c r="L10" s="64" t="s">
        <v>226</v>
      </c>
    </row>
    <row r="11" spans="1:12" s="34" customFormat="1" ht="11.25">
      <c r="A11" s="7" t="s">
        <v>1</v>
      </c>
      <c r="B11" s="7"/>
      <c r="C11" s="7"/>
      <c r="D11" s="7"/>
      <c r="E11" s="7"/>
      <c r="F11" s="7"/>
      <c r="G11" s="6"/>
      <c r="H11" s="6"/>
      <c r="I11" s="7"/>
      <c r="J11" s="6"/>
      <c r="K11" s="6"/>
      <c r="L11" s="8"/>
    </row>
    <row r="12" spans="1:12" s="36" customFormat="1" ht="22.5">
      <c r="A12" s="9" t="s">
        <v>77</v>
      </c>
      <c r="B12" s="9" t="s">
        <v>78</v>
      </c>
      <c r="C12" s="88" t="s">
        <v>422</v>
      </c>
      <c r="D12" s="76"/>
      <c r="E12" s="9"/>
      <c r="F12" s="9"/>
      <c r="G12" s="12"/>
      <c r="H12" s="9"/>
      <c r="I12" s="9"/>
      <c r="J12" s="9"/>
      <c r="K12" s="9" t="s">
        <v>79</v>
      </c>
      <c r="L12" s="35">
        <v>1990</v>
      </c>
    </row>
    <row r="13" spans="1:12" s="34" customFormat="1" ht="11.25">
      <c r="A13" s="9" t="s">
        <v>318</v>
      </c>
      <c r="B13" s="28" t="s">
        <v>75</v>
      </c>
      <c r="C13" s="88" t="s">
        <v>423</v>
      </c>
      <c r="D13" s="124"/>
      <c r="E13" s="28"/>
      <c r="F13" s="28"/>
      <c r="G13" s="9"/>
      <c r="H13" s="9"/>
      <c r="I13" s="28"/>
      <c r="J13" s="9"/>
      <c r="K13" s="9" t="s">
        <v>76</v>
      </c>
      <c r="L13" s="35">
        <v>4874</v>
      </c>
    </row>
    <row r="14" spans="1:12" s="36" customFormat="1" ht="11.25">
      <c r="A14" s="9" t="s">
        <v>319</v>
      </c>
      <c r="B14" s="56" t="s">
        <v>80</v>
      </c>
      <c r="C14" s="88" t="s">
        <v>424</v>
      </c>
      <c r="D14" s="76"/>
      <c r="E14" s="9"/>
      <c r="F14" s="9"/>
      <c r="G14" s="12"/>
      <c r="H14" s="9"/>
      <c r="I14" s="9"/>
      <c r="J14" s="9"/>
      <c r="K14" s="9" t="s">
        <v>76</v>
      </c>
      <c r="L14" s="35">
        <v>4701</v>
      </c>
    </row>
    <row r="15" spans="1:12" s="36" customFormat="1" ht="11.25">
      <c r="A15" s="9"/>
      <c r="B15" s="56"/>
      <c r="C15" s="88"/>
      <c r="D15" s="76"/>
      <c r="E15" s="9"/>
      <c r="F15" s="9"/>
      <c r="G15" s="12"/>
      <c r="H15" s="9"/>
      <c r="I15" s="9"/>
      <c r="J15" s="101" t="s">
        <v>300</v>
      </c>
      <c r="K15" s="102"/>
      <c r="L15" s="53">
        <f>SUM(L13:L14)</f>
        <v>9575</v>
      </c>
    </row>
    <row r="16" spans="1:12" s="34" customFormat="1" ht="11.25">
      <c r="A16" s="7" t="s">
        <v>29</v>
      </c>
      <c r="B16" s="69"/>
      <c r="C16" s="89"/>
      <c r="D16" s="70"/>
      <c r="E16" s="7"/>
      <c r="F16" s="7"/>
      <c r="G16" s="6"/>
      <c r="H16" s="6"/>
      <c r="I16" s="7"/>
      <c r="J16" s="7"/>
      <c r="K16" s="7"/>
      <c r="L16" s="7"/>
    </row>
    <row r="17" spans="1:12" s="34" customFormat="1" ht="78.75">
      <c r="A17" s="9" t="s">
        <v>14</v>
      </c>
      <c r="B17" s="56" t="s">
        <v>2</v>
      </c>
      <c r="C17" s="88" t="s">
        <v>425</v>
      </c>
      <c r="D17" s="76"/>
      <c r="E17" s="9"/>
      <c r="F17" s="9"/>
      <c r="G17" s="9" t="s">
        <v>305</v>
      </c>
      <c r="H17" s="9" t="s">
        <v>2</v>
      </c>
      <c r="I17" s="9" t="s">
        <v>220</v>
      </c>
      <c r="J17" s="9" t="s">
        <v>241</v>
      </c>
      <c r="K17" s="9" t="s">
        <v>76</v>
      </c>
      <c r="L17" s="35">
        <v>545</v>
      </c>
    </row>
    <row r="18" spans="1:12" s="34" customFormat="1" ht="22.5">
      <c r="A18" s="9" t="s">
        <v>81</v>
      </c>
      <c r="B18" s="56" t="s">
        <v>82</v>
      </c>
      <c r="C18" s="88" t="s">
        <v>426</v>
      </c>
      <c r="D18" s="76"/>
      <c r="E18" s="9"/>
      <c r="F18" s="9"/>
      <c r="G18" s="9"/>
      <c r="H18" s="9"/>
      <c r="I18" s="9"/>
      <c r="J18" s="9"/>
      <c r="K18" s="9" t="s">
        <v>76</v>
      </c>
      <c r="L18" s="35">
        <v>255</v>
      </c>
    </row>
    <row r="19" spans="1:12" s="34" customFormat="1" ht="11.25">
      <c r="A19" s="9"/>
      <c r="B19" s="56"/>
      <c r="C19" s="88"/>
      <c r="D19" s="76"/>
      <c r="E19" s="9"/>
      <c r="F19" s="9"/>
      <c r="G19" s="9"/>
      <c r="H19" s="9"/>
      <c r="I19" s="9"/>
      <c r="J19" s="101" t="s">
        <v>299</v>
      </c>
      <c r="K19" s="102"/>
      <c r="L19" s="53">
        <f>SUM(L18)</f>
        <v>255</v>
      </c>
    </row>
    <row r="20" spans="1:12" s="34" customFormat="1" ht="11.25">
      <c r="A20" s="7" t="s">
        <v>40</v>
      </c>
      <c r="B20" s="69"/>
      <c r="C20" s="89"/>
      <c r="D20" s="70"/>
      <c r="E20" s="7"/>
      <c r="F20" s="7"/>
      <c r="G20" s="6"/>
      <c r="H20" s="6"/>
      <c r="I20" s="7"/>
      <c r="J20" s="7"/>
      <c r="K20" s="7"/>
      <c r="L20" s="7"/>
    </row>
    <row r="21" spans="1:12" s="34" customFormat="1" ht="45">
      <c r="A21" s="9" t="s">
        <v>83</v>
      </c>
      <c r="B21" s="56" t="s">
        <v>65</v>
      </c>
      <c r="C21" s="88" t="s">
        <v>427</v>
      </c>
      <c r="D21" s="76" t="s">
        <v>167</v>
      </c>
      <c r="E21" s="9" t="s">
        <v>198</v>
      </c>
      <c r="F21" s="9" t="s">
        <v>199</v>
      </c>
      <c r="G21" s="9"/>
      <c r="H21" s="9" t="s">
        <v>198</v>
      </c>
      <c r="I21" s="9" t="s">
        <v>224</v>
      </c>
      <c r="J21" s="9" t="s">
        <v>227</v>
      </c>
      <c r="K21" s="9" t="s">
        <v>79</v>
      </c>
      <c r="L21" s="35">
        <v>752</v>
      </c>
    </row>
    <row r="22" spans="1:12" s="36" customFormat="1" ht="45">
      <c r="A22" s="12" t="s">
        <v>194</v>
      </c>
      <c r="B22" s="36" t="s">
        <v>194</v>
      </c>
      <c r="C22" s="88" t="s">
        <v>428</v>
      </c>
      <c r="D22" s="77"/>
      <c r="E22" s="12"/>
      <c r="F22" s="12" t="s">
        <v>196</v>
      </c>
      <c r="G22" s="12"/>
      <c r="H22" s="12"/>
      <c r="I22" s="12"/>
      <c r="J22" s="12" t="s">
        <v>303</v>
      </c>
      <c r="K22" s="12" t="s">
        <v>76</v>
      </c>
      <c r="L22" s="12" t="s">
        <v>197</v>
      </c>
    </row>
    <row r="23" spans="1:14" s="34" customFormat="1" ht="56.25">
      <c r="A23" s="9" t="s">
        <v>16</v>
      </c>
      <c r="B23" s="56" t="s">
        <v>4</v>
      </c>
      <c r="C23" s="88" t="s">
        <v>429</v>
      </c>
      <c r="D23" s="76" t="s">
        <v>167</v>
      </c>
      <c r="E23" s="9" t="s">
        <v>320</v>
      </c>
      <c r="F23" s="9" t="s">
        <v>166</v>
      </c>
      <c r="G23" s="9"/>
      <c r="H23" s="9" t="s">
        <v>320</v>
      </c>
      <c r="I23" s="9" t="s">
        <v>224</v>
      </c>
      <c r="J23" s="9" t="s">
        <v>227</v>
      </c>
      <c r="K23" s="9" t="s">
        <v>79</v>
      </c>
      <c r="L23" s="35">
        <v>1184</v>
      </c>
      <c r="N23" s="55"/>
    </row>
    <row r="24" spans="1:12" s="36" customFormat="1" ht="101.25">
      <c r="A24" s="12" t="s">
        <v>289</v>
      </c>
      <c r="B24" s="72" t="s">
        <v>9</v>
      </c>
      <c r="C24" s="88" t="s">
        <v>430</v>
      </c>
      <c r="D24" s="77" t="s">
        <v>167</v>
      </c>
      <c r="E24" s="12" t="s">
        <v>168</v>
      </c>
      <c r="F24" s="12" t="s">
        <v>169</v>
      </c>
      <c r="G24" s="12"/>
      <c r="H24" s="12" t="s">
        <v>168</v>
      </c>
      <c r="I24" s="12" t="s">
        <v>224</v>
      </c>
      <c r="J24" s="12" t="s">
        <v>280</v>
      </c>
      <c r="K24" s="12" t="s">
        <v>79</v>
      </c>
      <c r="L24" s="39">
        <v>352</v>
      </c>
    </row>
    <row r="25" spans="1:12" s="34" customFormat="1" ht="146.25">
      <c r="A25" s="9" t="s">
        <v>185</v>
      </c>
      <c r="B25" s="56" t="s">
        <v>10</v>
      </c>
      <c r="C25" s="88" t="s">
        <v>431</v>
      </c>
      <c r="D25" s="76" t="s">
        <v>186</v>
      </c>
      <c r="E25" s="9" t="s">
        <v>157</v>
      </c>
      <c r="F25" s="9" t="s">
        <v>158</v>
      </c>
      <c r="G25" s="9"/>
      <c r="H25" s="9" t="s">
        <v>157</v>
      </c>
      <c r="I25" s="9" t="s">
        <v>224</v>
      </c>
      <c r="J25" s="11" t="s">
        <v>281</v>
      </c>
      <c r="K25" s="11" t="s">
        <v>79</v>
      </c>
      <c r="L25" s="11">
        <v>361</v>
      </c>
    </row>
    <row r="26" spans="1:12" s="34" customFormat="1" ht="56.25">
      <c r="A26" s="9" t="s">
        <v>84</v>
      </c>
      <c r="B26" s="56" t="s">
        <v>85</v>
      </c>
      <c r="C26" s="88" t="s">
        <v>432</v>
      </c>
      <c r="D26" s="76" t="s">
        <v>186</v>
      </c>
      <c r="E26" s="9" t="s">
        <v>73</v>
      </c>
      <c r="F26" s="9" t="s">
        <v>200</v>
      </c>
      <c r="G26" s="9"/>
      <c r="H26" s="9" t="s">
        <v>321</v>
      </c>
      <c r="I26" s="9" t="s">
        <v>224</v>
      </c>
      <c r="J26" s="9" t="s">
        <v>227</v>
      </c>
      <c r="K26" s="9" t="s">
        <v>79</v>
      </c>
      <c r="L26" s="35">
        <v>336</v>
      </c>
    </row>
    <row r="27" spans="1:12" s="34" customFormat="1" ht="78.75">
      <c r="A27" s="9" t="s">
        <v>20</v>
      </c>
      <c r="B27" s="56" t="s">
        <v>86</v>
      </c>
      <c r="C27" s="88" t="s">
        <v>433</v>
      </c>
      <c r="D27" s="76" t="s">
        <v>167</v>
      </c>
      <c r="E27" s="9" t="s">
        <v>170</v>
      </c>
      <c r="F27" s="9" t="s">
        <v>171</v>
      </c>
      <c r="G27" s="9"/>
      <c r="H27" s="9" t="s">
        <v>170</v>
      </c>
      <c r="I27" s="9" t="s">
        <v>224</v>
      </c>
      <c r="J27" s="9" t="s">
        <v>227</v>
      </c>
      <c r="K27" s="9" t="s">
        <v>79</v>
      </c>
      <c r="L27" s="35">
        <v>736</v>
      </c>
    </row>
    <row r="28" spans="1:12" s="34" customFormat="1" ht="56.25">
      <c r="A28" s="9" t="s">
        <v>87</v>
      </c>
      <c r="B28" s="56" t="s">
        <v>57</v>
      </c>
      <c r="C28" s="88" t="s">
        <v>434</v>
      </c>
      <c r="D28" s="76" t="s">
        <v>167</v>
      </c>
      <c r="E28" s="9" t="s">
        <v>322</v>
      </c>
      <c r="F28" s="9" t="s">
        <v>172</v>
      </c>
      <c r="G28" s="9"/>
      <c r="H28" s="9" t="s">
        <v>322</v>
      </c>
      <c r="I28" s="9" t="s">
        <v>224</v>
      </c>
      <c r="J28" s="9" t="s">
        <v>227</v>
      </c>
      <c r="K28" s="9" t="s">
        <v>79</v>
      </c>
      <c r="L28" s="35">
        <v>709</v>
      </c>
    </row>
    <row r="29" spans="1:12" s="34" customFormat="1" ht="78.75">
      <c r="A29" s="9" t="s">
        <v>88</v>
      </c>
      <c r="B29" s="56" t="s">
        <v>58</v>
      </c>
      <c r="C29" s="88" t="s">
        <v>435</v>
      </c>
      <c r="D29" s="76" t="s">
        <v>167</v>
      </c>
      <c r="E29" s="9" t="s">
        <v>323</v>
      </c>
      <c r="F29" s="9" t="s">
        <v>173</v>
      </c>
      <c r="G29" s="9"/>
      <c r="H29" s="9" t="s">
        <v>323</v>
      </c>
      <c r="I29" s="9" t="s">
        <v>224</v>
      </c>
      <c r="J29" s="9" t="s">
        <v>227</v>
      </c>
      <c r="K29" s="9" t="s">
        <v>79</v>
      </c>
      <c r="L29" s="35">
        <v>952</v>
      </c>
    </row>
    <row r="30" spans="1:12" s="34" customFormat="1" ht="45">
      <c r="A30" s="9" t="s">
        <v>89</v>
      </c>
      <c r="B30" s="56" t="s">
        <v>90</v>
      </c>
      <c r="C30" s="88" t="s">
        <v>436</v>
      </c>
      <c r="D30" s="76"/>
      <c r="E30" s="9"/>
      <c r="F30" s="9"/>
      <c r="G30" s="9"/>
      <c r="H30" s="9"/>
      <c r="I30" s="9" t="s">
        <v>224</v>
      </c>
      <c r="J30" s="9" t="s">
        <v>227</v>
      </c>
      <c r="K30" s="9" t="s">
        <v>79</v>
      </c>
      <c r="L30" s="35">
        <v>333</v>
      </c>
    </row>
    <row r="31" spans="1:12" s="34" customFormat="1" ht="56.25">
      <c r="A31" s="9" t="s">
        <v>91</v>
      </c>
      <c r="B31" s="56" t="s">
        <v>5</v>
      </c>
      <c r="C31" s="88" t="s">
        <v>437</v>
      </c>
      <c r="D31" s="76" t="s">
        <v>167</v>
      </c>
      <c r="E31" s="9"/>
      <c r="F31" s="9" t="s">
        <v>174</v>
      </c>
      <c r="G31" s="9"/>
      <c r="H31" s="9" t="s">
        <v>324</v>
      </c>
      <c r="I31" s="9" t="s">
        <v>224</v>
      </c>
      <c r="J31" s="9" t="s">
        <v>227</v>
      </c>
      <c r="K31" s="9" t="s">
        <v>79</v>
      </c>
      <c r="L31" s="35">
        <v>404</v>
      </c>
    </row>
    <row r="32" spans="1:12" s="34" customFormat="1" ht="45">
      <c r="A32" s="9" t="s">
        <v>92</v>
      </c>
      <c r="B32" s="56" t="s">
        <v>59</v>
      </c>
      <c r="C32" s="88" t="s">
        <v>438</v>
      </c>
      <c r="D32" s="76" t="s">
        <v>167</v>
      </c>
      <c r="E32" s="9"/>
      <c r="F32" s="9" t="s">
        <v>175</v>
      </c>
      <c r="G32" s="9"/>
      <c r="H32" s="9" t="s">
        <v>325</v>
      </c>
      <c r="I32" s="9" t="s">
        <v>224</v>
      </c>
      <c r="J32" s="9" t="s">
        <v>227</v>
      </c>
      <c r="K32" s="9" t="s">
        <v>79</v>
      </c>
      <c r="L32" s="35">
        <v>203</v>
      </c>
    </row>
    <row r="33" spans="1:12" s="36" customFormat="1" ht="90">
      <c r="A33" s="12" t="s">
        <v>93</v>
      </c>
      <c r="B33" s="72" t="s">
        <v>60</v>
      </c>
      <c r="C33" s="88" t="s">
        <v>439</v>
      </c>
      <c r="D33" s="77" t="s">
        <v>167</v>
      </c>
      <c r="E33" s="12"/>
      <c r="F33" s="12" t="s">
        <v>176</v>
      </c>
      <c r="G33" s="12"/>
      <c r="H33" s="12"/>
      <c r="I33" s="12" t="s">
        <v>287</v>
      </c>
      <c r="J33" s="12" t="s">
        <v>231</v>
      </c>
      <c r="K33" s="12" t="s">
        <v>79</v>
      </c>
      <c r="L33" s="39">
        <v>339</v>
      </c>
    </row>
    <row r="34" spans="1:12" s="34" customFormat="1" ht="56.25">
      <c r="A34" s="9" t="s">
        <v>21</v>
      </c>
      <c r="B34" s="56" t="s">
        <v>6</v>
      </c>
      <c r="C34" s="88" t="s">
        <v>440</v>
      </c>
      <c r="D34" s="76" t="s">
        <v>186</v>
      </c>
      <c r="E34" s="9" t="s">
        <v>201</v>
      </c>
      <c r="F34" s="9" t="s">
        <v>202</v>
      </c>
      <c r="G34" s="9"/>
      <c r="H34" s="9"/>
      <c r="I34" s="9" t="s">
        <v>224</v>
      </c>
      <c r="J34" s="9" t="s">
        <v>227</v>
      </c>
      <c r="K34" s="9" t="s">
        <v>79</v>
      </c>
      <c r="L34" s="35">
        <v>630</v>
      </c>
    </row>
    <row r="35" spans="1:12" s="34" customFormat="1" ht="45">
      <c r="A35" s="9" t="s">
        <v>94</v>
      </c>
      <c r="B35" s="56" t="s">
        <v>61</v>
      </c>
      <c r="C35" s="88" t="s">
        <v>441</v>
      </c>
      <c r="D35" s="76" t="s">
        <v>167</v>
      </c>
      <c r="E35" s="9"/>
      <c r="F35" s="9" t="s">
        <v>177</v>
      </c>
      <c r="G35" s="9"/>
      <c r="H35" s="9"/>
      <c r="I35" s="9" t="s">
        <v>224</v>
      </c>
      <c r="J35" s="9" t="s">
        <v>227</v>
      </c>
      <c r="K35" s="9" t="s">
        <v>79</v>
      </c>
      <c r="L35" s="35">
        <v>626</v>
      </c>
    </row>
    <row r="36" spans="1:12" s="34" customFormat="1" ht="45">
      <c r="A36" s="9" t="s">
        <v>22</v>
      </c>
      <c r="B36" s="56" t="s">
        <v>7</v>
      </c>
      <c r="C36" s="88" t="s">
        <v>442</v>
      </c>
      <c r="D36" s="76" t="s">
        <v>167</v>
      </c>
      <c r="E36" s="9" t="s">
        <v>326</v>
      </c>
      <c r="F36" s="9" t="s">
        <v>178</v>
      </c>
      <c r="G36" s="9"/>
      <c r="H36" s="9" t="s">
        <v>326</v>
      </c>
      <c r="I36" s="9" t="s">
        <v>224</v>
      </c>
      <c r="J36" s="9" t="s">
        <v>227</v>
      </c>
      <c r="K36" s="9" t="s">
        <v>79</v>
      </c>
      <c r="L36" s="35">
        <v>792</v>
      </c>
    </row>
    <row r="37" spans="1:12" s="36" customFormat="1" ht="101.25">
      <c r="A37" s="12" t="s">
        <v>236</v>
      </c>
      <c r="B37" s="72" t="s">
        <v>62</v>
      </c>
      <c r="C37" s="88" t="s">
        <v>443</v>
      </c>
      <c r="D37" s="77" t="s">
        <v>167</v>
      </c>
      <c r="E37" s="12" t="s">
        <v>327</v>
      </c>
      <c r="F37" s="12" t="s">
        <v>179</v>
      </c>
      <c r="G37" s="12"/>
      <c r="H37" s="12" t="s">
        <v>327</v>
      </c>
      <c r="I37" s="12" t="s">
        <v>224</v>
      </c>
      <c r="J37" s="12" t="s">
        <v>282</v>
      </c>
      <c r="K37" s="12" t="s">
        <v>79</v>
      </c>
      <c r="L37" s="39">
        <v>1178</v>
      </c>
    </row>
    <row r="38" spans="1:12" s="50" customFormat="1" ht="11.25">
      <c r="A38" s="37"/>
      <c r="B38" s="73"/>
      <c r="C38" s="90"/>
      <c r="D38" s="78"/>
      <c r="E38" s="37"/>
      <c r="F38" s="37"/>
      <c r="G38" s="37"/>
      <c r="H38" s="37"/>
      <c r="I38" s="37"/>
      <c r="J38" s="101" t="s">
        <v>298</v>
      </c>
      <c r="K38" s="102"/>
      <c r="L38" s="53">
        <v>9972</v>
      </c>
    </row>
    <row r="39" spans="1:12" s="34" customFormat="1" ht="11.25">
      <c r="A39" s="7" t="s">
        <v>28</v>
      </c>
      <c r="B39" s="69"/>
      <c r="C39" s="89"/>
      <c r="D39" s="70"/>
      <c r="E39" s="7"/>
      <c r="F39" s="7"/>
      <c r="G39" s="6"/>
      <c r="H39" s="6"/>
      <c r="I39" s="7"/>
      <c r="J39" s="6"/>
      <c r="K39" s="6"/>
      <c r="L39" s="6"/>
    </row>
    <row r="40" spans="1:12" s="34" customFormat="1" ht="11.25">
      <c r="A40" s="9" t="s">
        <v>96</v>
      </c>
      <c r="B40" s="56" t="s">
        <v>97</v>
      </c>
      <c r="C40" s="9" t="s">
        <v>444</v>
      </c>
      <c r="D40" s="76"/>
      <c r="E40" s="9"/>
      <c r="F40" s="9"/>
      <c r="G40" s="9"/>
      <c r="H40" s="9"/>
      <c r="I40" s="9"/>
      <c r="J40" s="9"/>
      <c r="K40" s="9" t="s">
        <v>79</v>
      </c>
      <c r="L40" s="35">
        <v>124</v>
      </c>
    </row>
    <row r="41" spans="1:12" s="34" customFormat="1" ht="22.5">
      <c r="A41" s="9" t="s">
        <v>98</v>
      </c>
      <c r="B41" s="56" t="s">
        <v>203</v>
      </c>
      <c r="C41" s="9" t="s">
        <v>445</v>
      </c>
      <c r="D41" s="76"/>
      <c r="E41" s="9"/>
      <c r="F41" s="9"/>
      <c r="G41" s="9"/>
      <c r="H41" s="9"/>
      <c r="I41" s="9"/>
      <c r="J41" s="9"/>
      <c r="K41" s="9" t="s">
        <v>76</v>
      </c>
      <c r="L41" s="35">
        <v>206</v>
      </c>
    </row>
    <row r="42" spans="1:12" s="34" customFormat="1" ht="45">
      <c r="A42" s="9" t="s">
        <v>99</v>
      </c>
      <c r="B42" s="56" t="s">
        <v>63</v>
      </c>
      <c r="C42" s="9" t="s">
        <v>446</v>
      </c>
      <c r="D42" s="76" t="s">
        <v>167</v>
      </c>
      <c r="E42" s="9" t="s">
        <v>328</v>
      </c>
      <c r="F42" s="9" t="s">
        <v>180</v>
      </c>
      <c r="G42" s="9"/>
      <c r="H42" s="9" t="s">
        <v>328</v>
      </c>
      <c r="I42" s="9"/>
      <c r="J42" s="9"/>
      <c r="K42" s="9" t="s">
        <v>79</v>
      </c>
      <c r="L42" s="35">
        <v>156</v>
      </c>
    </row>
    <row r="43" spans="1:12" s="34" customFormat="1" ht="33.75">
      <c r="A43" s="9" t="s">
        <v>100</v>
      </c>
      <c r="B43" s="72" t="s">
        <v>64</v>
      </c>
      <c r="C43" s="9" t="s">
        <v>447</v>
      </c>
      <c r="D43" s="77" t="s">
        <v>167</v>
      </c>
      <c r="E43" s="9" t="s">
        <v>329</v>
      </c>
      <c r="F43" s="9" t="s">
        <v>181</v>
      </c>
      <c r="G43" s="9"/>
      <c r="H43" s="9" t="s">
        <v>329</v>
      </c>
      <c r="I43" s="9"/>
      <c r="J43" s="9"/>
      <c r="K43" s="9" t="s">
        <v>79</v>
      </c>
      <c r="L43" s="35">
        <v>169</v>
      </c>
    </row>
    <row r="44" spans="1:12" s="34" customFormat="1" ht="90">
      <c r="A44" s="9" t="s">
        <v>83</v>
      </c>
      <c r="B44" s="56" t="s">
        <v>65</v>
      </c>
      <c r="C44" s="9" t="s">
        <v>448</v>
      </c>
      <c r="D44" s="76" t="s">
        <v>167</v>
      </c>
      <c r="E44" s="9" t="s">
        <v>330</v>
      </c>
      <c r="F44" s="9" t="s">
        <v>182</v>
      </c>
      <c r="G44" s="9"/>
      <c r="H44" s="9" t="s">
        <v>330</v>
      </c>
      <c r="I44" s="9" t="s">
        <v>219</v>
      </c>
      <c r="J44" s="9" t="s">
        <v>230</v>
      </c>
      <c r="K44" s="9" t="s">
        <v>79</v>
      </c>
      <c r="L44" s="35" t="s">
        <v>277</v>
      </c>
    </row>
    <row r="45" spans="1:12" s="34" customFormat="1" ht="45">
      <c r="A45" s="9" t="s">
        <v>15</v>
      </c>
      <c r="B45" s="56" t="s">
        <v>3</v>
      </c>
      <c r="C45" s="9" t="s">
        <v>449</v>
      </c>
      <c r="D45" s="76" t="s">
        <v>186</v>
      </c>
      <c r="E45" s="9" t="s">
        <v>159</v>
      </c>
      <c r="F45" s="9" t="s">
        <v>160</v>
      </c>
      <c r="G45" s="9"/>
      <c r="H45" s="9" t="s">
        <v>159</v>
      </c>
      <c r="I45" s="9"/>
      <c r="J45" s="9"/>
      <c r="K45" s="9" t="s">
        <v>79</v>
      </c>
      <c r="L45" s="35">
        <v>206</v>
      </c>
    </row>
    <row r="46" spans="1:12" s="34" customFormat="1" ht="90">
      <c r="A46" s="9" t="s">
        <v>16</v>
      </c>
      <c r="B46" s="56" t="s">
        <v>4</v>
      </c>
      <c r="C46" s="9" t="s">
        <v>450</v>
      </c>
      <c r="D46" s="76" t="s">
        <v>167</v>
      </c>
      <c r="E46" s="9" t="s">
        <v>320</v>
      </c>
      <c r="F46" s="9" t="s">
        <v>166</v>
      </c>
      <c r="G46" s="9"/>
      <c r="H46" s="9" t="s">
        <v>320</v>
      </c>
      <c r="I46" s="9" t="s">
        <v>219</v>
      </c>
      <c r="J46" s="9" t="s">
        <v>230</v>
      </c>
      <c r="K46" s="9" t="s">
        <v>79</v>
      </c>
      <c r="L46" s="35" t="s">
        <v>277</v>
      </c>
    </row>
    <row r="47" spans="1:12" s="34" customFormat="1" ht="45">
      <c r="A47" s="9" t="s">
        <v>17</v>
      </c>
      <c r="B47" s="56" t="s">
        <v>8</v>
      </c>
      <c r="C47" s="9" t="s">
        <v>451</v>
      </c>
      <c r="D47" s="76" t="s">
        <v>186</v>
      </c>
      <c r="E47" s="9" t="s">
        <v>161</v>
      </c>
      <c r="F47" s="9" t="s">
        <v>162</v>
      </c>
      <c r="G47" s="9"/>
      <c r="H47" s="9"/>
      <c r="I47" s="9"/>
      <c r="J47" s="9"/>
      <c r="K47" s="9" t="s">
        <v>79</v>
      </c>
      <c r="L47" s="35">
        <v>160</v>
      </c>
    </row>
    <row r="48" spans="1:12" s="34" customFormat="1" ht="90">
      <c r="A48" s="9" t="s">
        <v>18</v>
      </c>
      <c r="B48" s="56" t="s">
        <v>9</v>
      </c>
      <c r="C48" s="9" t="s">
        <v>452</v>
      </c>
      <c r="D48" s="76" t="s">
        <v>167</v>
      </c>
      <c r="E48" s="9" t="s">
        <v>331</v>
      </c>
      <c r="F48" s="12" t="s">
        <v>169</v>
      </c>
      <c r="G48" s="9"/>
      <c r="H48" s="9" t="s">
        <v>331</v>
      </c>
      <c r="I48" s="9" t="s">
        <v>219</v>
      </c>
      <c r="J48" s="9" t="s">
        <v>230</v>
      </c>
      <c r="K48" s="9" t="s">
        <v>79</v>
      </c>
      <c r="L48" s="35" t="s">
        <v>277</v>
      </c>
    </row>
    <row r="49" spans="1:12" s="34" customFormat="1" ht="90">
      <c r="A49" s="9" t="s">
        <v>19</v>
      </c>
      <c r="B49" s="56" t="s">
        <v>10</v>
      </c>
      <c r="C49" s="9" t="s">
        <v>453</v>
      </c>
      <c r="D49" s="76" t="s">
        <v>335</v>
      </c>
      <c r="E49" s="9" t="s">
        <v>332</v>
      </c>
      <c r="F49" s="9" t="s">
        <v>158</v>
      </c>
      <c r="H49" s="9" t="s">
        <v>332</v>
      </c>
      <c r="I49" s="9" t="s">
        <v>219</v>
      </c>
      <c r="J49" s="9" t="s">
        <v>230</v>
      </c>
      <c r="K49" s="9" t="s">
        <v>79</v>
      </c>
      <c r="L49" s="35" t="s">
        <v>277</v>
      </c>
    </row>
    <row r="50" spans="1:12" s="34" customFormat="1" ht="90">
      <c r="A50" s="9" t="s">
        <v>84</v>
      </c>
      <c r="B50" s="56" t="s">
        <v>85</v>
      </c>
      <c r="C50" s="9" t="s">
        <v>454</v>
      </c>
      <c r="D50" s="76" t="s">
        <v>336</v>
      </c>
      <c r="E50" s="9" t="s">
        <v>321</v>
      </c>
      <c r="F50" s="9" t="s">
        <v>200</v>
      </c>
      <c r="G50" s="9"/>
      <c r="H50" s="9" t="s">
        <v>321</v>
      </c>
      <c r="I50" s="9" t="s">
        <v>219</v>
      </c>
      <c r="J50" s="9" t="s">
        <v>230</v>
      </c>
      <c r="K50" s="9" t="s">
        <v>79</v>
      </c>
      <c r="L50" s="35" t="s">
        <v>277</v>
      </c>
    </row>
    <row r="51" spans="1:12" s="34" customFormat="1" ht="45">
      <c r="A51" s="9" t="s">
        <v>101</v>
      </c>
      <c r="B51" s="56" t="s">
        <v>66</v>
      </c>
      <c r="C51" s="9" t="s">
        <v>455</v>
      </c>
      <c r="D51" s="76" t="s">
        <v>167</v>
      </c>
      <c r="E51" s="9" t="s">
        <v>333</v>
      </c>
      <c r="F51" s="9" t="s">
        <v>183</v>
      </c>
      <c r="G51" s="9"/>
      <c r="H51" s="9" t="s">
        <v>333</v>
      </c>
      <c r="I51" s="9"/>
      <c r="J51" s="9"/>
      <c r="K51" s="9" t="s">
        <v>79</v>
      </c>
      <c r="L51" s="35">
        <v>352</v>
      </c>
    </row>
    <row r="52" spans="1:12" s="34" customFormat="1" ht="90">
      <c r="A52" s="9" t="s">
        <v>187</v>
      </c>
      <c r="B52" s="56" t="s">
        <v>67</v>
      </c>
      <c r="C52" s="9" t="s">
        <v>456</v>
      </c>
      <c r="D52" s="76" t="s">
        <v>189</v>
      </c>
      <c r="E52" s="9" t="s">
        <v>334</v>
      </c>
      <c r="F52" s="9" t="s">
        <v>163</v>
      </c>
      <c r="G52" s="9"/>
      <c r="H52" s="9" t="s">
        <v>334</v>
      </c>
      <c r="I52" s="9"/>
      <c r="J52" s="11" t="s">
        <v>290</v>
      </c>
      <c r="K52" s="9" t="s">
        <v>79</v>
      </c>
      <c r="L52" s="35">
        <v>291</v>
      </c>
    </row>
    <row r="53" spans="1:12" s="34" customFormat="1" ht="67.5">
      <c r="A53" s="9" t="s">
        <v>102</v>
      </c>
      <c r="B53" s="56" t="s">
        <v>103</v>
      </c>
      <c r="C53" s="9" t="s">
        <v>457</v>
      </c>
      <c r="D53" s="76" t="s">
        <v>167</v>
      </c>
      <c r="E53" s="9" t="s">
        <v>337</v>
      </c>
      <c r="F53" s="9" t="s">
        <v>338</v>
      </c>
      <c r="H53" s="9" t="s">
        <v>337</v>
      </c>
      <c r="I53" s="9"/>
      <c r="J53" s="9"/>
      <c r="K53" s="9" t="s">
        <v>79</v>
      </c>
      <c r="L53" s="35">
        <v>415</v>
      </c>
    </row>
    <row r="54" spans="1:12" s="34" customFormat="1" ht="78.75">
      <c r="A54" s="9" t="s">
        <v>104</v>
      </c>
      <c r="B54" s="56" t="s">
        <v>104</v>
      </c>
      <c r="C54" s="9" t="s">
        <v>458</v>
      </c>
      <c r="D54" s="76"/>
      <c r="E54" s="9"/>
      <c r="F54" s="9"/>
      <c r="G54" s="9"/>
      <c r="H54" s="9"/>
      <c r="I54" s="9" t="s">
        <v>284</v>
      </c>
      <c r="J54" s="9" t="s">
        <v>283</v>
      </c>
      <c r="K54" s="9" t="s">
        <v>76</v>
      </c>
      <c r="L54" s="35">
        <v>556</v>
      </c>
    </row>
    <row r="55" spans="1:12" s="34" customFormat="1" ht="90">
      <c r="A55" s="9" t="s">
        <v>20</v>
      </c>
      <c r="B55" s="56" t="s">
        <v>86</v>
      </c>
      <c r="C55" s="9" t="s">
        <v>459</v>
      </c>
      <c r="D55" s="76" t="s">
        <v>167</v>
      </c>
      <c r="E55" s="9" t="s">
        <v>339</v>
      </c>
      <c r="F55" s="9" t="s">
        <v>171</v>
      </c>
      <c r="G55" s="9"/>
      <c r="H55" s="9" t="s">
        <v>339</v>
      </c>
      <c r="I55" s="9" t="s">
        <v>219</v>
      </c>
      <c r="J55" s="9" t="s">
        <v>230</v>
      </c>
      <c r="K55" s="9" t="s">
        <v>79</v>
      </c>
      <c r="L55" s="35" t="s">
        <v>277</v>
      </c>
    </row>
    <row r="56" spans="1:12" s="34" customFormat="1" ht="90">
      <c r="A56" s="9" t="s">
        <v>87</v>
      </c>
      <c r="B56" s="56" t="s">
        <v>57</v>
      </c>
      <c r="C56" s="9" t="s">
        <v>460</v>
      </c>
      <c r="D56" s="76" t="s">
        <v>167</v>
      </c>
      <c r="E56" s="9" t="s">
        <v>322</v>
      </c>
      <c r="F56" s="9" t="s">
        <v>172</v>
      </c>
      <c r="G56" s="9"/>
      <c r="H56" s="9" t="s">
        <v>322</v>
      </c>
      <c r="I56" s="9" t="s">
        <v>219</v>
      </c>
      <c r="J56" s="9" t="s">
        <v>230</v>
      </c>
      <c r="K56" s="9" t="s">
        <v>79</v>
      </c>
      <c r="L56" s="35" t="s">
        <v>277</v>
      </c>
    </row>
    <row r="57" spans="1:12" s="34" customFormat="1" ht="90">
      <c r="A57" s="9" t="s">
        <v>88</v>
      </c>
      <c r="B57" s="56" t="s">
        <v>58</v>
      </c>
      <c r="C57" s="9" t="s">
        <v>461</v>
      </c>
      <c r="D57" s="76" t="s">
        <v>167</v>
      </c>
      <c r="E57" s="9" t="s">
        <v>323</v>
      </c>
      <c r="F57" s="9" t="s">
        <v>173</v>
      </c>
      <c r="G57" s="9"/>
      <c r="H57" s="9" t="s">
        <v>323</v>
      </c>
      <c r="I57" s="9" t="s">
        <v>219</v>
      </c>
      <c r="J57" s="9" t="s">
        <v>230</v>
      </c>
      <c r="K57" s="9" t="s">
        <v>79</v>
      </c>
      <c r="L57" s="35" t="s">
        <v>277</v>
      </c>
    </row>
    <row r="58" spans="1:12" s="34" customFormat="1" ht="90">
      <c r="A58" s="9" t="s">
        <v>89</v>
      </c>
      <c r="B58" s="56" t="s">
        <v>90</v>
      </c>
      <c r="C58" s="9" t="s">
        <v>462</v>
      </c>
      <c r="D58" s="76" t="s">
        <v>167</v>
      </c>
      <c r="E58" s="9"/>
      <c r="F58" s="9"/>
      <c r="G58" s="9"/>
      <c r="H58" s="9"/>
      <c r="I58" s="9" t="s">
        <v>219</v>
      </c>
      <c r="J58" s="9" t="s">
        <v>230</v>
      </c>
      <c r="K58" s="9" t="s">
        <v>79</v>
      </c>
      <c r="L58" s="35" t="s">
        <v>277</v>
      </c>
    </row>
    <row r="59" spans="1:12" s="34" customFormat="1" ht="11.25">
      <c r="A59" s="9" t="s">
        <v>105</v>
      </c>
      <c r="B59" s="56" t="s">
        <v>106</v>
      </c>
      <c r="C59" s="9" t="s">
        <v>463</v>
      </c>
      <c r="D59" s="76" t="s">
        <v>167</v>
      </c>
      <c r="E59" s="9"/>
      <c r="F59" s="9"/>
      <c r="G59" s="9"/>
      <c r="H59" s="9"/>
      <c r="I59" s="9"/>
      <c r="J59" s="9"/>
      <c r="K59" s="9" t="s">
        <v>79</v>
      </c>
      <c r="L59" s="35">
        <v>365</v>
      </c>
    </row>
    <row r="60" spans="1:12" s="34" customFormat="1" ht="90">
      <c r="A60" s="9" t="s">
        <v>188</v>
      </c>
      <c r="B60" s="56" t="s">
        <v>204</v>
      </c>
      <c r="C60" s="9" t="s">
        <v>464</v>
      </c>
      <c r="D60" s="76" t="s">
        <v>189</v>
      </c>
      <c r="E60" s="9" t="s">
        <v>164</v>
      </c>
      <c r="F60" s="9" t="s">
        <v>165</v>
      </c>
      <c r="G60" s="9"/>
      <c r="H60" s="9" t="s">
        <v>340</v>
      </c>
      <c r="I60" s="9"/>
      <c r="J60" s="11" t="s">
        <v>240</v>
      </c>
      <c r="K60" s="9" t="s">
        <v>79</v>
      </c>
      <c r="L60" s="35">
        <v>134</v>
      </c>
    </row>
    <row r="61" spans="1:12" s="34" customFormat="1" ht="90">
      <c r="A61" s="9" t="s">
        <v>91</v>
      </c>
      <c r="B61" s="56" t="s">
        <v>5</v>
      </c>
      <c r="C61" s="9" t="s">
        <v>465</v>
      </c>
      <c r="D61" s="76" t="s">
        <v>167</v>
      </c>
      <c r="E61" s="9" t="s">
        <v>324</v>
      </c>
      <c r="F61" s="9" t="s">
        <v>174</v>
      </c>
      <c r="G61" s="9"/>
      <c r="H61" s="9" t="s">
        <v>324</v>
      </c>
      <c r="I61" s="9" t="s">
        <v>219</v>
      </c>
      <c r="J61" s="9" t="s">
        <v>230</v>
      </c>
      <c r="K61" s="9" t="s">
        <v>79</v>
      </c>
      <c r="L61" s="35" t="s">
        <v>277</v>
      </c>
    </row>
    <row r="62" spans="1:12" s="34" customFormat="1" ht="56.25">
      <c r="A62" s="9" t="s">
        <v>107</v>
      </c>
      <c r="B62" s="56" t="s">
        <v>68</v>
      </c>
      <c r="C62" s="9" t="s">
        <v>466</v>
      </c>
      <c r="D62" s="76" t="s">
        <v>167</v>
      </c>
      <c r="E62" s="9" t="s">
        <v>341</v>
      </c>
      <c r="F62" s="9" t="s">
        <v>184</v>
      </c>
      <c r="G62" s="9"/>
      <c r="H62" s="9" t="s">
        <v>341</v>
      </c>
      <c r="I62" s="9"/>
      <c r="J62" s="9"/>
      <c r="K62" s="9" t="s">
        <v>79</v>
      </c>
      <c r="L62" s="35">
        <v>189</v>
      </c>
    </row>
    <row r="63" spans="1:12" s="34" customFormat="1" ht="22.5">
      <c r="A63" s="9" t="s">
        <v>108</v>
      </c>
      <c r="B63" s="56" t="s">
        <v>109</v>
      </c>
      <c r="C63" s="9" t="s">
        <v>467</v>
      </c>
      <c r="D63" s="76"/>
      <c r="E63" s="9"/>
      <c r="F63" s="9"/>
      <c r="G63" s="9"/>
      <c r="H63" s="9"/>
      <c r="I63" s="9"/>
      <c r="J63" s="9"/>
      <c r="K63" s="9" t="s">
        <v>79</v>
      </c>
      <c r="L63" s="35">
        <v>223</v>
      </c>
    </row>
    <row r="64" spans="1:12" s="34" customFormat="1" ht="33.75">
      <c r="A64" s="9" t="s">
        <v>110</v>
      </c>
      <c r="B64" s="56" t="s">
        <v>111</v>
      </c>
      <c r="C64" s="9" t="s">
        <v>468</v>
      </c>
      <c r="D64" s="76" t="s">
        <v>167</v>
      </c>
      <c r="E64" s="9" t="s">
        <v>342</v>
      </c>
      <c r="F64" s="9" t="s">
        <v>343</v>
      </c>
      <c r="G64" s="9"/>
      <c r="H64" s="9" t="s">
        <v>342</v>
      </c>
      <c r="I64" s="9"/>
      <c r="J64" s="9"/>
      <c r="K64" s="9" t="s">
        <v>79</v>
      </c>
      <c r="L64" s="35">
        <v>104</v>
      </c>
    </row>
    <row r="65" spans="1:12" s="34" customFormat="1" ht="90">
      <c r="A65" s="9" t="s">
        <v>92</v>
      </c>
      <c r="B65" s="56" t="s">
        <v>59</v>
      </c>
      <c r="C65" s="9" t="s">
        <v>469</v>
      </c>
      <c r="D65" s="76" t="s">
        <v>167</v>
      </c>
      <c r="E65" s="9" t="s">
        <v>325</v>
      </c>
      <c r="F65" s="9" t="s">
        <v>175</v>
      </c>
      <c r="G65" s="9"/>
      <c r="H65" s="9" t="s">
        <v>325</v>
      </c>
      <c r="I65" s="9" t="s">
        <v>228</v>
      </c>
      <c r="J65" s="9" t="s">
        <v>230</v>
      </c>
      <c r="K65" s="9" t="s">
        <v>79</v>
      </c>
      <c r="L65" s="35" t="s">
        <v>277</v>
      </c>
    </row>
    <row r="66" spans="1:12" s="34" customFormat="1" ht="22.5">
      <c r="A66" s="9" t="s">
        <v>112</v>
      </c>
      <c r="B66" s="56" t="s">
        <v>113</v>
      </c>
      <c r="C66" s="9" t="s">
        <v>470</v>
      </c>
      <c r="D66" s="76"/>
      <c r="E66" s="9"/>
      <c r="F66" s="9"/>
      <c r="G66" s="9"/>
      <c r="H66" s="9"/>
      <c r="I66" s="9"/>
      <c r="J66" s="9"/>
      <c r="K66" s="9" t="s">
        <v>76</v>
      </c>
      <c r="L66" s="35">
        <v>398</v>
      </c>
    </row>
    <row r="67" spans="1:12" s="36" customFormat="1" ht="90">
      <c r="A67" s="12" t="s">
        <v>93</v>
      </c>
      <c r="B67" s="72" t="s">
        <v>60</v>
      </c>
      <c r="C67" s="9" t="s">
        <v>471</v>
      </c>
      <c r="D67" s="36" t="s">
        <v>167</v>
      </c>
      <c r="E67" s="9" t="s">
        <v>344</v>
      </c>
      <c r="F67" s="9" t="s">
        <v>176</v>
      </c>
      <c r="H67" s="9" t="s">
        <v>344</v>
      </c>
      <c r="I67" s="12" t="s">
        <v>219</v>
      </c>
      <c r="J67" s="12" t="s">
        <v>230</v>
      </c>
      <c r="K67" s="12" t="s">
        <v>79</v>
      </c>
      <c r="L67" s="39" t="s">
        <v>277</v>
      </c>
    </row>
    <row r="68" spans="1:12" s="34" customFormat="1" ht="11.25">
      <c r="A68" s="9" t="s">
        <v>114</v>
      </c>
      <c r="B68" s="56" t="s">
        <v>114</v>
      </c>
      <c r="C68" s="9" t="s">
        <v>472</v>
      </c>
      <c r="D68" s="76"/>
      <c r="E68" s="9"/>
      <c r="F68" s="9"/>
      <c r="G68" s="9"/>
      <c r="H68" s="9"/>
      <c r="I68" s="9"/>
      <c r="J68" s="9"/>
      <c r="K68" s="9" t="s">
        <v>76</v>
      </c>
      <c r="L68" s="35">
        <v>1151</v>
      </c>
    </row>
    <row r="69" spans="1:12" s="34" customFormat="1" ht="90">
      <c r="A69" s="9" t="s">
        <v>21</v>
      </c>
      <c r="B69" s="56" t="s">
        <v>6</v>
      </c>
      <c r="C69" s="9" t="s">
        <v>473</v>
      </c>
      <c r="D69" s="76" t="s">
        <v>186</v>
      </c>
      <c r="E69" s="9" t="s">
        <v>6</v>
      </c>
      <c r="F69" s="56" t="s">
        <v>156</v>
      </c>
      <c r="G69" s="9"/>
      <c r="H69" s="9" t="s">
        <v>345</v>
      </c>
      <c r="I69" s="9" t="s">
        <v>219</v>
      </c>
      <c r="J69" s="9" t="s">
        <v>230</v>
      </c>
      <c r="K69" s="9" t="s">
        <v>79</v>
      </c>
      <c r="L69" s="35" t="s">
        <v>277</v>
      </c>
    </row>
    <row r="70" spans="1:12" s="34" customFormat="1" ht="90">
      <c r="A70" s="9" t="s">
        <v>94</v>
      </c>
      <c r="B70" s="56" t="s">
        <v>61</v>
      </c>
      <c r="C70" s="9" t="s">
        <v>474</v>
      </c>
      <c r="D70" s="76" t="s">
        <v>167</v>
      </c>
      <c r="E70" s="9" t="s">
        <v>346</v>
      </c>
      <c r="F70" s="56" t="s">
        <v>177</v>
      </c>
      <c r="G70" s="9"/>
      <c r="H70" s="9" t="s">
        <v>346</v>
      </c>
      <c r="I70" s="9" t="s">
        <v>219</v>
      </c>
      <c r="J70" s="9" t="s">
        <v>230</v>
      </c>
      <c r="K70" s="9" t="s">
        <v>79</v>
      </c>
      <c r="L70" s="35">
        <v>626</v>
      </c>
    </row>
    <row r="71" spans="1:12" s="34" customFormat="1" ht="22.5">
      <c r="A71" s="9" t="s">
        <v>115</v>
      </c>
      <c r="B71" s="56" t="s">
        <v>116</v>
      </c>
      <c r="C71" s="9" t="s">
        <v>475</v>
      </c>
      <c r="D71" s="76"/>
      <c r="E71" s="9"/>
      <c r="G71" s="9"/>
      <c r="H71" s="9"/>
      <c r="I71" s="9"/>
      <c r="J71" s="9"/>
      <c r="K71" s="9" t="s">
        <v>76</v>
      </c>
      <c r="L71" s="35">
        <v>423</v>
      </c>
    </row>
    <row r="72" spans="1:12" s="34" customFormat="1" ht="45">
      <c r="A72" s="9" t="s">
        <v>117</v>
      </c>
      <c r="B72" s="56" t="s">
        <v>118</v>
      </c>
      <c r="C72" s="9" t="s">
        <v>476</v>
      </c>
      <c r="D72" s="76" t="s">
        <v>167</v>
      </c>
      <c r="E72" s="9" t="s">
        <v>347</v>
      </c>
      <c r="F72" s="56" t="s">
        <v>348</v>
      </c>
      <c r="G72" s="9"/>
      <c r="H72" s="9" t="s">
        <v>347</v>
      </c>
      <c r="I72" s="9"/>
      <c r="J72" s="9"/>
      <c r="K72" s="9" t="s">
        <v>79</v>
      </c>
      <c r="L72" s="35">
        <v>206</v>
      </c>
    </row>
    <row r="73" spans="1:12" s="34" customFormat="1" ht="90">
      <c r="A73" s="9" t="s">
        <v>22</v>
      </c>
      <c r="B73" s="56" t="s">
        <v>7</v>
      </c>
      <c r="C73" s="9" t="s">
        <v>477</v>
      </c>
      <c r="D73" s="76" t="s">
        <v>167</v>
      </c>
      <c r="E73" s="9" t="s">
        <v>349</v>
      </c>
      <c r="F73" s="56" t="s">
        <v>178</v>
      </c>
      <c r="G73" s="9"/>
      <c r="H73" s="9" t="s">
        <v>349</v>
      </c>
      <c r="I73" s="9" t="s">
        <v>219</v>
      </c>
      <c r="J73" s="9" t="s">
        <v>230</v>
      </c>
      <c r="K73" s="9" t="s">
        <v>79</v>
      </c>
      <c r="L73" s="35" t="s">
        <v>277</v>
      </c>
    </row>
    <row r="74" spans="1:12" s="34" customFormat="1" ht="22.5">
      <c r="A74" s="9" t="s">
        <v>119</v>
      </c>
      <c r="B74" s="56" t="s">
        <v>120</v>
      </c>
      <c r="C74" s="9" t="s">
        <v>478</v>
      </c>
      <c r="D74" s="76" t="s">
        <v>167</v>
      </c>
      <c r="E74" s="9" t="s">
        <v>350</v>
      </c>
      <c r="F74" s="9"/>
      <c r="G74" s="9" t="s">
        <v>350</v>
      </c>
      <c r="H74" s="9"/>
      <c r="I74" s="9"/>
      <c r="J74" s="9"/>
      <c r="K74" s="9" t="s">
        <v>79</v>
      </c>
      <c r="L74" s="35">
        <v>182</v>
      </c>
    </row>
    <row r="75" spans="1:12" s="34" customFormat="1" ht="90">
      <c r="A75" s="9" t="s">
        <v>95</v>
      </c>
      <c r="B75" s="56" t="s">
        <v>62</v>
      </c>
      <c r="C75" s="9" t="s">
        <v>479</v>
      </c>
      <c r="D75" s="76" t="s">
        <v>167</v>
      </c>
      <c r="E75" s="12" t="s">
        <v>327</v>
      </c>
      <c r="F75" s="12" t="s">
        <v>179</v>
      </c>
      <c r="H75" s="12" t="s">
        <v>327</v>
      </c>
      <c r="I75" s="9" t="s">
        <v>219</v>
      </c>
      <c r="J75" s="9" t="s">
        <v>230</v>
      </c>
      <c r="K75" s="9" t="s">
        <v>79</v>
      </c>
      <c r="L75" s="35" t="s">
        <v>277</v>
      </c>
    </row>
    <row r="76" spans="1:12" s="34" customFormat="1" ht="11.25">
      <c r="A76" s="9"/>
      <c r="B76" s="56"/>
      <c r="C76" s="88"/>
      <c r="D76" s="76"/>
      <c r="E76" s="9"/>
      <c r="F76" s="9"/>
      <c r="G76" s="9"/>
      <c r="H76" s="9"/>
      <c r="I76" s="9"/>
      <c r="J76" s="101" t="s">
        <v>297</v>
      </c>
      <c r="K76" s="102"/>
      <c r="L76" s="53">
        <f>SUM(L74,L71:L72,L70,L68,L66,L64,L62:L63,L60,L59,L53:L54,L51:L52,L47,L45,L43,L40:L42)</f>
        <v>6636</v>
      </c>
    </row>
    <row r="77" spans="1:12" s="34" customFormat="1" ht="11.25">
      <c r="A77" s="7" t="s">
        <v>27</v>
      </c>
      <c r="B77" s="69"/>
      <c r="C77" s="89"/>
      <c r="D77" s="70"/>
      <c r="E77" s="7"/>
      <c r="F77" s="7"/>
      <c r="G77" s="6"/>
      <c r="H77" s="6"/>
      <c r="I77" s="7"/>
      <c r="J77" s="7"/>
      <c r="K77" s="7"/>
      <c r="L77" s="7"/>
    </row>
    <row r="78" spans="1:12" s="36" customFormat="1" ht="45">
      <c r="A78" s="12" t="s">
        <v>234</v>
      </c>
      <c r="B78" s="72" t="s">
        <v>232</v>
      </c>
      <c r="C78" s="91" t="s">
        <v>277</v>
      </c>
      <c r="D78" s="77" t="s">
        <v>186</v>
      </c>
      <c r="E78" s="12"/>
      <c r="F78" s="12" t="s">
        <v>190</v>
      </c>
      <c r="G78" s="12"/>
      <c r="H78" s="12"/>
      <c r="I78" s="40"/>
      <c r="J78" s="12" t="s">
        <v>233</v>
      </c>
      <c r="K78" s="12" t="s">
        <v>193</v>
      </c>
      <c r="L78" s="12" t="s">
        <v>291</v>
      </c>
    </row>
    <row r="79" spans="1:12" s="36" customFormat="1" ht="56.25">
      <c r="A79" s="12" t="s">
        <v>237</v>
      </c>
      <c r="B79" s="72" t="s">
        <v>232</v>
      </c>
      <c r="C79" s="91" t="s">
        <v>277</v>
      </c>
      <c r="D79" s="77" t="s">
        <v>167</v>
      </c>
      <c r="E79" s="12"/>
      <c r="F79" s="12" t="s">
        <v>192</v>
      </c>
      <c r="G79" s="12"/>
      <c r="H79" s="12"/>
      <c r="I79" s="40"/>
      <c r="J79" s="12" t="s">
        <v>233</v>
      </c>
      <c r="K79" s="12" t="s">
        <v>193</v>
      </c>
      <c r="L79" s="12" t="s">
        <v>291</v>
      </c>
    </row>
    <row r="80" spans="1:12" s="36" customFormat="1" ht="56.25">
      <c r="A80" s="12" t="s">
        <v>235</v>
      </c>
      <c r="B80" s="72" t="s">
        <v>232</v>
      </c>
      <c r="C80" s="91" t="s">
        <v>277</v>
      </c>
      <c r="D80" s="77" t="s">
        <v>186</v>
      </c>
      <c r="E80" s="12"/>
      <c r="F80" s="12" t="s">
        <v>156</v>
      </c>
      <c r="G80" s="12"/>
      <c r="H80" s="12"/>
      <c r="I80" s="40"/>
      <c r="J80" s="12" t="s">
        <v>233</v>
      </c>
      <c r="K80" s="12" t="s">
        <v>193</v>
      </c>
      <c r="L80" s="12" t="s">
        <v>291</v>
      </c>
    </row>
    <row r="81" spans="1:12" s="36" customFormat="1" ht="45">
      <c r="A81" s="12" t="s">
        <v>238</v>
      </c>
      <c r="B81" s="72" t="s">
        <v>232</v>
      </c>
      <c r="C81" s="91" t="s">
        <v>277</v>
      </c>
      <c r="D81" s="77" t="s">
        <v>167</v>
      </c>
      <c r="E81" s="12"/>
      <c r="F81" s="12" t="s">
        <v>191</v>
      </c>
      <c r="G81" s="12"/>
      <c r="H81" s="12"/>
      <c r="I81" s="40"/>
      <c r="J81" s="12" t="s">
        <v>233</v>
      </c>
      <c r="K81" s="12" t="s">
        <v>193</v>
      </c>
      <c r="L81" s="12" t="s">
        <v>291</v>
      </c>
    </row>
    <row r="82" spans="1:12" s="34" customFormat="1" ht="90">
      <c r="A82" s="9" t="s">
        <v>14</v>
      </c>
      <c r="B82" s="56" t="s">
        <v>2</v>
      </c>
      <c r="C82" s="9" t="s">
        <v>480</v>
      </c>
      <c r="D82" s="76"/>
      <c r="E82" s="9" t="s">
        <v>73</v>
      </c>
      <c r="F82" s="9" t="s">
        <v>74</v>
      </c>
      <c r="G82" s="9" t="s">
        <v>305</v>
      </c>
      <c r="H82" s="9" t="s">
        <v>2</v>
      </c>
      <c r="I82" s="9" t="s">
        <v>223</v>
      </c>
      <c r="J82" s="9" t="s">
        <v>229</v>
      </c>
      <c r="K82" s="9" t="s">
        <v>76</v>
      </c>
      <c r="L82" s="35" t="s">
        <v>277</v>
      </c>
    </row>
    <row r="83" spans="1:12" s="34" customFormat="1" ht="90">
      <c r="A83" s="9" t="s">
        <v>121</v>
      </c>
      <c r="B83" s="56" t="s">
        <v>122</v>
      </c>
      <c r="C83" s="9" t="s">
        <v>481</v>
      </c>
      <c r="D83" s="76"/>
      <c r="E83" s="9"/>
      <c r="F83" s="9"/>
      <c r="G83" s="9" t="s">
        <v>306</v>
      </c>
      <c r="H83" s="9" t="s">
        <v>307</v>
      </c>
      <c r="I83" s="9"/>
      <c r="J83" s="9"/>
      <c r="K83" s="9" t="s">
        <v>79</v>
      </c>
      <c r="L83" s="35">
        <v>395</v>
      </c>
    </row>
    <row r="84" spans="1:12" s="34" customFormat="1" ht="22.5">
      <c r="A84" s="9" t="s">
        <v>123</v>
      </c>
      <c r="B84" s="56" t="s">
        <v>124</v>
      </c>
      <c r="C84" s="9" t="s">
        <v>482</v>
      </c>
      <c r="D84" s="76"/>
      <c r="E84" s="9"/>
      <c r="F84" s="9"/>
      <c r="G84" s="9"/>
      <c r="H84" s="9"/>
      <c r="I84" s="9"/>
      <c r="J84" s="9"/>
      <c r="K84" s="9" t="s">
        <v>79</v>
      </c>
      <c r="L84" s="35">
        <v>512</v>
      </c>
    </row>
    <row r="85" spans="1:12" s="34" customFormat="1" ht="135">
      <c r="A85" s="9" t="s">
        <v>125</v>
      </c>
      <c r="B85" s="56" t="s">
        <v>126</v>
      </c>
      <c r="C85" s="9" t="s">
        <v>483</v>
      </c>
      <c r="D85" s="76"/>
      <c r="E85" s="9"/>
      <c r="F85" s="9"/>
      <c r="G85" s="9" t="s">
        <v>309</v>
      </c>
      <c r="H85" s="9" t="s">
        <v>308</v>
      </c>
      <c r="I85" s="9"/>
      <c r="J85" s="9"/>
      <c r="K85" s="9" t="s">
        <v>76</v>
      </c>
      <c r="L85" s="35">
        <v>299</v>
      </c>
    </row>
    <row r="86" spans="1:12" s="34" customFormat="1" ht="22.5">
      <c r="A86" s="9" t="s">
        <v>127</v>
      </c>
      <c r="B86" s="56" t="s">
        <v>128</v>
      </c>
      <c r="C86" s="9" t="s">
        <v>484</v>
      </c>
      <c r="D86" s="76"/>
      <c r="E86" s="9"/>
      <c r="F86" s="9"/>
      <c r="G86" s="9"/>
      <c r="H86" s="9"/>
      <c r="I86" s="9"/>
      <c r="J86" s="9"/>
      <c r="K86" s="9" t="s">
        <v>79</v>
      </c>
      <c r="L86" s="35">
        <v>332</v>
      </c>
    </row>
    <row r="87" spans="1:12" s="34" customFormat="1" ht="33.75">
      <c r="A87" s="9" t="s">
        <v>129</v>
      </c>
      <c r="B87" s="56" t="s">
        <v>130</v>
      </c>
      <c r="C87" s="9" t="s">
        <v>485</v>
      </c>
      <c r="D87" s="76"/>
      <c r="E87" s="9"/>
      <c r="F87" s="9"/>
      <c r="G87" s="9"/>
      <c r="H87" s="9"/>
      <c r="I87" s="34" t="s">
        <v>284</v>
      </c>
      <c r="J87" s="9" t="s">
        <v>409</v>
      </c>
      <c r="K87" s="9" t="s">
        <v>76</v>
      </c>
      <c r="L87" s="35">
        <v>597</v>
      </c>
    </row>
    <row r="88" spans="1:12" s="34" customFormat="1" ht="101.25">
      <c r="A88" s="9" t="s">
        <v>131</v>
      </c>
      <c r="B88" s="56" t="s">
        <v>132</v>
      </c>
      <c r="C88" s="9" t="s">
        <v>486</v>
      </c>
      <c r="D88" s="76"/>
      <c r="E88" s="9"/>
      <c r="F88" s="9"/>
      <c r="G88" s="9" t="s">
        <v>310</v>
      </c>
      <c r="H88" s="9" t="s">
        <v>311</v>
      </c>
      <c r="I88" s="9"/>
      <c r="J88" s="9"/>
      <c r="K88" s="9" t="s">
        <v>76</v>
      </c>
      <c r="L88" s="35">
        <v>452</v>
      </c>
    </row>
    <row r="89" spans="1:12" s="34" customFormat="1" ht="146.25">
      <c r="A89" s="9" t="s">
        <v>133</v>
      </c>
      <c r="B89" s="56" t="s">
        <v>134</v>
      </c>
      <c r="C89" s="9" t="s">
        <v>487</v>
      </c>
      <c r="D89" s="76"/>
      <c r="E89" s="9"/>
      <c r="F89" s="9"/>
      <c r="G89" s="9" t="s">
        <v>312</v>
      </c>
      <c r="H89" s="9" t="s">
        <v>313</v>
      </c>
      <c r="I89" s="9"/>
      <c r="J89" s="9"/>
      <c r="K89" s="9" t="s">
        <v>76</v>
      </c>
      <c r="L89" s="35">
        <v>270</v>
      </c>
    </row>
    <row r="90" spans="1:12" s="34" customFormat="1" ht="11.25">
      <c r="A90" s="9" t="s">
        <v>135</v>
      </c>
      <c r="B90" s="56" t="s">
        <v>205</v>
      </c>
      <c r="C90" s="9" t="s">
        <v>488</v>
      </c>
      <c r="D90" s="76"/>
      <c r="E90" s="9"/>
      <c r="F90" s="9"/>
      <c r="G90" s="9"/>
      <c r="H90" s="9"/>
      <c r="I90" s="9"/>
      <c r="J90" s="9"/>
      <c r="K90" s="9" t="s">
        <v>76</v>
      </c>
      <c r="L90" s="35">
        <v>441</v>
      </c>
    </row>
    <row r="91" spans="1:12" s="34" customFormat="1" ht="101.25">
      <c r="A91" s="9" t="s">
        <v>136</v>
      </c>
      <c r="B91" s="56" t="s">
        <v>137</v>
      </c>
      <c r="C91" s="9" t="s">
        <v>489</v>
      </c>
      <c r="D91" s="76"/>
      <c r="E91" s="9"/>
      <c r="F91" s="9"/>
      <c r="G91" s="9" t="s">
        <v>314</v>
      </c>
      <c r="H91" s="9" t="s">
        <v>315</v>
      </c>
      <c r="I91" s="9"/>
      <c r="J91" s="9"/>
      <c r="K91" s="9" t="s">
        <v>76</v>
      </c>
      <c r="L91" s="35">
        <v>416</v>
      </c>
    </row>
    <row r="92" spans="1:12" s="34" customFormat="1" ht="11.25">
      <c r="A92" s="9"/>
      <c r="B92" s="56"/>
      <c r="C92" s="88"/>
      <c r="D92" s="76"/>
      <c r="E92" s="9"/>
      <c r="F92" s="9"/>
      <c r="G92" s="9"/>
      <c r="H92" s="9"/>
      <c r="J92" s="101" t="s">
        <v>296</v>
      </c>
      <c r="K92" s="102"/>
      <c r="L92" s="53">
        <f>SUM(L83:L91)</f>
        <v>3714</v>
      </c>
    </row>
    <row r="93" spans="1:12" s="34" customFormat="1" ht="11.25">
      <c r="A93" s="7" t="s">
        <v>26</v>
      </c>
      <c r="B93" s="69"/>
      <c r="C93" s="89"/>
      <c r="D93" s="70"/>
      <c r="E93" s="7"/>
      <c r="F93" s="7"/>
      <c r="G93" s="38"/>
      <c r="H93" s="6"/>
      <c r="I93" s="7"/>
      <c r="J93" s="7"/>
      <c r="K93" s="7"/>
      <c r="L93" s="7"/>
    </row>
    <row r="94" spans="1:12" s="36" customFormat="1" ht="22.5">
      <c r="A94" s="12" t="s">
        <v>138</v>
      </c>
      <c r="B94" s="72" t="s">
        <v>207</v>
      </c>
      <c r="C94" s="9" t="s">
        <v>490</v>
      </c>
      <c r="D94" s="77"/>
      <c r="E94" s="12"/>
      <c r="F94" s="12"/>
      <c r="G94" s="12" t="s">
        <v>167</v>
      </c>
      <c r="H94" s="12"/>
      <c r="I94" s="12"/>
      <c r="J94" s="12"/>
      <c r="K94" s="12" t="s">
        <v>79</v>
      </c>
      <c r="L94" s="39">
        <v>156</v>
      </c>
    </row>
    <row r="95" spans="1:12" s="36" customFormat="1" ht="22.5">
      <c r="A95" s="12" t="s">
        <v>44</v>
      </c>
      <c r="B95" s="72" t="s">
        <v>139</v>
      </c>
      <c r="C95" s="9" t="s">
        <v>491</v>
      </c>
      <c r="D95" s="77"/>
      <c r="E95" s="12"/>
      <c r="F95" s="12"/>
      <c r="G95" s="12" t="s">
        <v>167</v>
      </c>
      <c r="H95" s="12"/>
      <c r="I95" s="12"/>
      <c r="J95" s="12"/>
      <c r="K95" s="12" t="s">
        <v>79</v>
      </c>
      <c r="L95" s="39">
        <v>283</v>
      </c>
    </row>
    <row r="96" spans="1:12" s="36" customFormat="1" ht="123.75">
      <c r="A96" s="12" t="s">
        <v>222</v>
      </c>
      <c r="B96" s="72" t="s">
        <v>212</v>
      </c>
      <c r="C96" s="9" t="s">
        <v>492</v>
      </c>
      <c r="D96" s="77"/>
      <c r="E96" s="12"/>
      <c r="F96" s="12"/>
      <c r="G96" s="12" t="s">
        <v>270</v>
      </c>
      <c r="H96" s="12" t="s">
        <v>246</v>
      </c>
      <c r="I96" s="12"/>
      <c r="J96" s="12" t="s">
        <v>245</v>
      </c>
      <c r="K96" s="12" t="s">
        <v>76</v>
      </c>
      <c r="L96" s="39">
        <v>1164</v>
      </c>
    </row>
    <row r="97" spans="1:12" s="36" customFormat="1" ht="45">
      <c r="A97" s="12" t="s">
        <v>45</v>
      </c>
      <c r="B97" s="72" t="s">
        <v>140</v>
      </c>
      <c r="C97" s="9" t="s">
        <v>493</v>
      </c>
      <c r="D97" s="77"/>
      <c r="E97" s="12"/>
      <c r="F97" s="12"/>
      <c r="G97" s="12" t="s">
        <v>167</v>
      </c>
      <c r="H97" s="12"/>
      <c r="J97" s="12" t="s">
        <v>317</v>
      </c>
      <c r="K97" s="12" t="s">
        <v>79</v>
      </c>
      <c r="L97" s="39">
        <v>819</v>
      </c>
    </row>
    <row r="98" spans="1:12" s="36" customFormat="1" ht="33.75">
      <c r="A98" s="12" t="s">
        <v>46</v>
      </c>
      <c r="B98" s="72" t="s">
        <v>3</v>
      </c>
      <c r="C98" s="9" t="s">
        <v>494</v>
      </c>
      <c r="D98" s="77"/>
      <c r="E98" s="12" t="s">
        <v>257</v>
      </c>
      <c r="F98" s="12" t="s">
        <v>252</v>
      </c>
      <c r="G98" s="12" t="s">
        <v>269</v>
      </c>
      <c r="H98" s="12" t="s">
        <v>258</v>
      </c>
      <c r="I98" s="12"/>
      <c r="J98" s="12" t="s">
        <v>253</v>
      </c>
      <c r="K98" s="12" t="s">
        <v>79</v>
      </c>
      <c r="L98" s="39">
        <v>152</v>
      </c>
    </row>
    <row r="99" spans="1:12" s="36" customFormat="1" ht="22.5">
      <c r="A99" s="12" t="s">
        <v>218</v>
      </c>
      <c r="B99" s="72" t="s">
        <v>250</v>
      </c>
      <c r="C99" s="9" t="s">
        <v>495</v>
      </c>
      <c r="D99" s="77"/>
      <c r="E99" s="12"/>
      <c r="F99" s="12"/>
      <c r="G99" s="12" t="s">
        <v>167</v>
      </c>
      <c r="H99" s="12"/>
      <c r="I99" s="12"/>
      <c r="J99" s="12"/>
      <c r="K99" s="12" t="s">
        <v>79</v>
      </c>
      <c r="L99" s="39">
        <v>121</v>
      </c>
    </row>
    <row r="100" spans="1:12" s="36" customFormat="1" ht="22.5">
      <c r="A100" s="12" t="s">
        <v>406</v>
      </c>
      <c r="B100" s="72" t="s">
        <v>407</v>
      </c>
      <c r="C100" s="9" t="s">
        <v>496</v>
      </c>
      <c r="D100" s="77"/>
      <c r="E100" s="12"/>
      <c r="F100" s="12"/>
      <c r="G100" s="12" t="s">
        <v>167</v>
      </c>
      <c r="H100" s="12"/>
      <c r="I100" s="12"/>
      <c r="J100" s="12"/>
      <c r="K100" s="12" t="s">
        <v>79</v>
      </c>
      <c r="L100" s="39">
        <v>121</v>
      </c>
    </row>
    <row r="101" spans="1:12" s="36" customFormat="1" ht="33.75">
      <c r="A101" s="12" t="s">
        <v>47</v>
      </c>
      <c r="B101" s="72" t="s">
        <v>141</v>
      </c>
      <c r="C101" s="9" t="s">
        <v>497</v>
      </c>
      <c r="D101" s="77"/>
      <c r="E101" s="12" t="s">
        <v>255</v>
      </c>
      <c r="F101" s="12" t="s">
        <v>256</v>
      </c>
      <c r="G101" s="12" t="s">
        <v>269</v>
      </c>
      <c r="H101" s="12" t="s">
        <v>254</v>
      </c>
      <c r="I101" s="12"/>
      <c r="J101" s="12" t="s">
        <v>253</v>
      </c>
      <c r="K101" s="12" t="s">
        <v>79</v>
      </c>
      <c r="L101" s="39">
        <v>122</v>
      </c>
    </row>
    <row r="102" spans="1:12" s="36" customFormat="1" ht="45">
      <c r="A102" s="12" t="s">
        <v>206</v>
      </c>
      <c r="B102" s="72" t="s">
        <v>142</v>
      </c>
      <c r="C102" s="9" t="s">
        <v>498</v>
      </c>
      <c r="D102" s="77"/>
      <c r="E102" s="12"/>
      <c r="F102" s="12"/>
      <c r="G102" s="12" t="s">
        <v>270</v>
      </c>
      <c r="H102" s="12" t="s">
        <v>244</v>
      </c>
      <c r="I102" s="12"/>
      <c r="J102" s="12"/>
      <c r="K102" s="12" t="s">
        <v>79</v>
      </c>
      <c r="L102" s="39">
        <v>716</v>
      </c>
    </row>
    <row r="103" spans="1:12" s="36" customFormat="1" ht="33.75">
      <c r="A103" s="12" t="s">
        <v>211</v>
      </c>
      <c r="B103" s="72" t="s">
        <v>143</v>
      </c>
      <c r="C103" s="9" t="s">
        <v>499</v>
      </c>
      <c r="D103" s="77"/>
      <c r="E103" s="12"/>
      <c r="F103" s="12"/>
      <c r="G103" s="12" t="s">
        <v>167</v>
      </c>
      <c r="H103" s="12"/>
      <c r="I103" s="12"/>
      <c r="J103" s="12"/>
      <c r="K103" s="12" t="s">
        <v>79</v>
      </c>
      <c r="L103" s="39">
        <v>236</v>
      </c>
    </row>
    <row r="104" spans="1:12" s="36" customFormat="1" ht="22.5">
      <c r="A104" s="12" t="s">
        <v>210</v>
      </c>
      <c r="B104" s="72" t="s">
        <v>209</v>
      </c>
      <c r="C104" s="9" t="s">
        <v>500</v>
      </c>
      <c r="D104" s="77"/>
      <c r="E104" s="12"/>
      <c r="F104" s="12"/>
      <c r="G104" s="12" t="s">
        <v>167</v>
      </c>
      <c r="H104" s="12"/>
      <c r="I104" s="12"/>
      <c r="J104" s="71"/>
      <c r="K104" s="12" t="s">
        <v>144</v>
      </c>
      <c r="L104" s="39">
        <v>136</v>
      </c>
    </row>
    <row r="105" spans="1:12" s="36" customFormat="1" ht="22.5">
      <c r="A105" s="12" t="s">
        <v>48</v>
      </c>
      <c r="B105" s="72" t="s">
        <v>145</v>
      </c>
      <c r="C105" s="9" t="s">
        <v>501</v>
      </c>
      <c r="D105" s="77"/>
      <c r="E105" s="12"/>
      <c r="F105" s="12"/>
      <c r="G105" s="12" t="s">
        <v>167</v>
      </c>
      <c r="H105" s="12"/>
      <c r="I105" s="12"/>
      <c r="J105" s="12"/>
      <c r="K105" s="12" t="s">
        <v>79</v>
      </c>
      <c r="L105" s="39">
        <v>103</v>
      </c>
    </row>
    <row r="106" spans="1:12" s="36" customFormat="1" ht="45">
      <c r="A106" s="12" t="s">
        <v>49</v>
      </c>
      <c r="B106" s="72" t="s">
        <v>217</v>
      </c>
      <c r="C106" s="9" t="s">
        <v>502</v>
      </c>
      <c r="D106" s="77"/>
      <c r="E106" s="12" t="s">
        <v>260</v>
      </c>
      <c r="F106" s="12" t="s">
        <v>261</v>
      </c>
      <c r="G106" s="12" t="s">
        <v>269</v>
      </c>
      <c r="H106" s="12" t="s">
        <v>259</v>
      </c>
      <c r="I106" s="12"/>
      <c r="J106" s="12" t="s">
        <v>253</v>
      </c>
      <c r="K106" s="12" t="s">
        <v>79</v>
      </c>
      <c r="L106" s="39">
        <v>127</v>
      </c>
    </row>
    <row r="107" spans="1:12" s="34" customFormat="1" ht="11.25">
      <c r="A107" s="11" t="s">
        <v>50</v>
      </c>
      <c r="B107" s="74" t="s">
        <v>146</v>
      </c>
      <c r="C107" s="9" t="s">
        <v>503</v>
      </c>
      <c r="D107" s="79"/>
      <c r="E107" s="9"/>
      <c r="F107" s="9"/>
      <c r="G107" s="9" t="s">
        <v>167</v>
      </c>
      <c r="H107" s="9"/>
      <c r="I107" s="9"/>
      <c r="J107" s="9"/>
      <c r="K107" s="9" t="s">
        <v>79</v>
      </c>
      <c r="L107" s="35">
        <v>97</v>
      </c>
    </row>
    <row r="108" spans="1:12" s="34" customFormat="1" ht="22.5">
      <c r="A108" s="11" t="s">
        <v>51</v>
      </c>
      <c r="B108" s="74" t="s">
        <v>249</v>
      </c>
      <c r="C108" s="9" t="s">
        <v>504</v>
      </c>
      <c r="D108" s="79"/>
      <c r="E108" s="9"/>
      <c r="F108" s="9"/>
      <c r="G108" s="9" t="s">
        <v>167</v>
      </c>
      <c r="H108" s="9"/>
      <c r="I108" s="9"/>
      <c r="J108" s="9"/>
      <c r="K108" s="9" t="s">
        <v>79</v>
      </c>
      <c r="L108" s="35">
        <v>92</v>
      </c>
    </row>
    <row r="109" spans="1:12" s="34" customFormat="1" ht="22.5">
      <c r="A109" s="11" t="s">
        <v>208</v>
      </c>
      <c r="B109" s="56" t="s">
        <v>248</v>
      </c>
      <c r="C109" s="9" t="s">
        <v>505</v>
      </c>
      <c r="D109" s="76"/>
      <c r="E109" s="9"/>
      <c r="F109" s="9"/>
      <c r="G109" s="9" t="s">
        <v>167</v>
      </c>
      <c r="H109" s="9"/>
      <c r="I109" s="9"/>
      <c r="J109" s="9"/>
      <c r="K109" s="9" t="s">
        <v>79</v>
      </c>
      <c r="L109" s="35">
        <v>171</v>
      </c>
    </row>
    <row r="110" spans="1:12" s="34" customFormat="1" ht="11.25">
      <c r="A110" s="11" t="s">
        <v>52</v>
      </c>
      <c r="B110" s="74" t="s">
        <v>147</v>
      </c>
      <c r="C110" s="9" t="s">
        <v>506</v>
      </c>
      <c r="D110" s="79"/>
      <c r="E110" s="9"/>
      <c r="F110" s="9"/>
      <c r="G110" s="9" t="s">
        <v>167</v>
      </c>
      <c r="H110" s="9"/>
      <c r="I110" s="9"/>
      <c r="J110" s="9"/>
      <c r="K110" s="9" t="s">
        <v>79</v>
      </c>
      <c r="L110" s="35">
        <v>153</v>
      </c>
    </row>
    <row r="111" spans="1:12" s="36" customFormat="1" ht="33.75">
      <c r="A111" s="12" t="s">
        <v>214</v>
      </c>
      <c r="B111" s="72" t="s">
        <v>213</v>
      </c>
      <c r="C111" s="9" t="s">
        <v>507</v>
      </c>
      <c r="D111" s="77"/>
      <c r="E111" s="12" t="s">
        <v>262</v>
      </c>
      <c r="F111" s="12" t="s">
        <v>263</v>
      </c>
      <c r="G111" s="12" t="s">
        <v>269</v>
      </c>
      <c r="H111" s="12" t="s">
        <v>264</v>
      </c>
      <c r="I111" s="12"/>
      <c r="J111" s="12"/>
      <c r="K111" s="12" t="s">
        <v>79</v>
      </c>
      <c r="L111" s="39">
        <v>533</v>
      </c>
    </row>
    <row r="112" spans="1:12" s="36" customFormat="1" ht="11.25">
      <c r="A112" s="12" t="s">
        <v>53</v>
      </c>
      <c r="B112" s="72" t="s">
        <v>148</v>
      </c>
      <c r="C112" s="9" t="s">
        <v>508</v>
      </c>
      <c r="D112" s="77"/>
      <c r="E112" s="12"/>
      <c r="F112" s="12"/>
      <c r="G112" s="12" t="s">
        <v>167</v>
      </c>
      <c r="H112" s="12"/>
      <c r="I112" s="12"/>
      <c r="J112" s="12"/>
      <c r="K112" s="12" t="s">
        <v>79</v>
      </c>
      <c r="L112" s="39">
        <v>173</v>
      </c>
    </row>
    <row r="113" spans="1:12" s="36" customFormat="1" ht="22.5">
      <c r="A113" s="12" t="s">
        <v>247</v>
      </c>
      <c r="B113" s="72" t="s">
        <v>149</v>
      </c>
      <c r="C113" s="9" t="s">
        <v>509</v>
      </c>
      <c r="D113" s="77"/>
      <c r="E113" s="12"/>
      <c r="F113" s="12"/>
      <c r="G113" s="12" t="s">
        <v>167</v>
      </c>
      <c r="H113" s="40"/>
      <c r="I113" s="12"/>
      <c r="J113" s="12"/>
      <c r="K113" s="12" t="s">
        <v>150</v>
      </c>
      <c r="L113" s="39">
        <v>358</v>
      </c>
    </row>
    <row r="114" spans="1:12" s="36" customFormat="1" ht="22.5">
      <c r="A114" s="12" t="s">
        <v>54</v>
      </c>
      <c r="B114" s="72" t="s">
        <v>151</v>
      </c>
      <c r="C114" s="9" t="s">
        <v>510</v>
      </c>
      <c r="D114" s="77"/>
      <c r="E114" s="12"/>
      <c r="F114" s="12"/>
      <c r="G114" s="12" t="s">
        <v>167</v>
      </c>
      <c r="H114" s="12"/>
      <c r="I114" s="12"/>
      <c r="J114" s="12"/>
      <c r="K114" s="12" t="s">
        <v>79</v>
      </c>
      <c r="L114" s="39">
        <v>775</v>
      </c>
    </row>
    <row r="115" spans="1:12" s="36" customFormat="1" ht="22.5">
      <c r="A115" s="12" t="s">
        <v>55</v>
      </c>
      <c r="B115" s="72" t="s">
        <v>152</v>
      </c>
      <c r="C115" s="9" t="s">
        <v>511</v>
      </c>
      <c r="D115" s="77"/>
      <c r="E115" s="12"/>
      <c r="F115" s="12"/>
      <c r="G115" s="12" t="s">
        <v>167</v>
      </c>
      <c r="H115" s="12"/>
      <c r="I115" s="12"/>
      <c r="J115" s="12"/>
      <c r="K115" s="12" t="s">
        <v>76</v>
      </c>
      <c r="L115" s="39">
        <v>323</v>
      </c>
    </row>
    <row r="116" spans="1:12" s="36" customFormat="1" ht="11.25">
      <c r="A116" s="12" t="s">
        <v>215</v>
      </c>
      <c r="B116" s="72" t="s">
        <v>216</v>
      </c>
      <c r="C116" s="9" t="s">
        <v>512</v>
      </c>
      <c r="D116" s="77"/>
      <c r="E116" s="12"/>
      <c r="F116" s="12"/>
      <c r="G116" s="12" t="s">
        <v>167</v>
      </c>
      <c r="H116" s="12"/>
      <c r="I116" s="12"/>
      <c r="J116" s="12"/>
      <c r="K116" s="12" t="s">
        <v>76</v>
      </c>
      <c r="L116" s="39">
        <v>241</v>
      </c>
    </row>
    <row r="117" spans="1:12" s="36" customFormat="1" ht="33.75">
      <c r="A117" s="12" t="s">
        <v>56</v>
      </c>
      <c r="B117" s="72" t="s">
        <v>153</v>
      </c>
      <c r="C117" s="9" t="s">
        <v>513</v>
      </c>
      <c r="D117" s="77"/>
      <c r="E117" s="12" t="s">
        <v>267</v>
      </c>
      <c r="F117" s="12" t="s">
        <v>265</v>
      </c>
      <c r="G117" s="12" t="s">
        <v>269</v>
      </c>
      <c r="H117" s="12" t="s">
        <v>268</v>
      </c>
      <c r="I117" s="12"/>
      <c r="J117" s="12" t="s">
        <v>266</v>
      </c>
      <c r="K117" s="12" t="s">
        <v>79</v>
      </c>
      <c r="L117" s="39">
        <v>228</v>
      </c>
    </row>
    <row r="118" spans="1:12" s="36" customFormat="1" ht="11.25">
      <c r="A118" s="12"/>
      <c r="B118" s="72"/>
      <c r="C118" s="91"/>
      <c r="D118" s="77"/>
      <c r="E118" s="12"/>
      <c r="F118" s="12"/>
      <c r="G118" s="12"/>
      <c r="H118" s="12"/>
      <c r="I118" s="12"/>
      <c r="J118" s="101" t="s">
        <v>294</v>
      </c>
      <c r="K118" s="102"/>
      <c r="L118" s="53">
        <f>SUM(L94:L106,L107:L109,L110,L111:L117)</f>
        <v>7400</v>
      </c>
    </row>
    <row r="119" spans="1:12" s="34" customFormat="1" ht="11.25">
      <c r="A119" s="7" t="s">
        <v>11</v>
      </c>
      <c r="B119" s="69"/>
      <c r="C119" s="89"/>
      <c r="D119" s="70"/>
      <c r="E119" s="7"/>
      <c r="F119" s="7"/>
      <c r="G119" s="6"/>
      <c r="H119" s="6"/>
      <c r="I119" s="7"/>
      <c r="J119" s="6"/>
      <c r="K119" s="6"/>
      <c r="L119" s="6"/>
    </row>
    <row r="120" spans="1:12" s="34" customFormat="1" ht="22.5">
      <c r="A120" s="9" t="s">
        <v>154</v>
      </c>
      <c r="B120" s="56" t="s">
        <v>155</v>
      </c>
      <c r="C120" s="9" t="s">
        <v>514</v>
      </c>
      <c r="D120" s="76"/>
      <c r="E120" s="9"/>
      <c r="F120" s="9"/>
      <c r="G120" s="33"/>
      <c r="H120" s="9"/>
      <c r="I120" s="9"/>
      <c r="J120" s="9"/>
      <c r="K120" s="9" t="s">
        <v>76</v>
      </c>
      <c r="L120" s="35">
        <v>657</v>
      </c>
    </row>
    <row r="121" spans="1:12" s="36" customFormat="1" ht="22.5">
      <c r="A121" s="12" t="s">
        <v>23</v>
      </c>
      <c r="B121" s="72" t="s">
        <v>225</v>
      </c>
      <c r="C121" s="9" t="s">
        <v>515</v>
      </c>
      <c r="D121" s="77"/>
      <c r="E121" s="12"/>
      <c r="F121" s="12"/>
      <c r="G121" s="12"/>
      <c r="H121" s="12"/>
      <c r="I121" s="12"/>
      <c r="J121" s="12"/>
      <c r="K121" s="12" t="s">
        <v>76</v>
      </c>
      <c r="L121" s="12">
        <v>321</v>
      </c>
    </row>
    <row r="122" spans="1:12" s="36" customFormat="1" ht="11.25">
      <c r="A122" s="12"/>
      <c r="B122" s="72"/>
      <c r="C122" s="91"/>
      <c r="D122" s="77"/>
      <c r="E122" s="12"/>
      <c r="F122" s="12"/>
      <c r="G122" s="12"/>
      <c r="H122" s="12"/>
      <c r="I122" s="101" t="s">
        <v>279</v>
      </c>
      <c r="J122" s="103"/>
      <c r="K122" s="102"/>
      <c r="L122" s="54">
        <f>SUM(L120:L121)</f>
        <v>978</v>
      </c>
    </row>
    <row r="123" spans="1:12" s="36" customFormat="1" ht="11.25">
      <c r="A123" s="83" t="s">
        <v>271</v>
      </c>
      <c r="B123" s="84"/>
      <c r="C123" s="92"/>
      <c r="D123" s="86"/>
      <c r="E123" s="85"/>
      <c r="F123" s="85"/>
      <c r="G123" s="87"/>
      <c r="H123" s="85"/>
      <c r="I123" s="85"/>
      <c r="J123" s="85"/>
      <c r="K123" s="85"/>
      <c r="L123" s="85"/>
    </row>
    <row r="124" spans="1:12" s="36" customFormat="1" ht="33.75">
      <c r="A124" s="9" t="s">
        <v>275</v>
      </c>
      <c r="B124" s="75" t="s">
        <v>274</v>
      </c>
      <c r="C124" s="9" t="s">
        <v>516</v>
      </c>
      <c r="D124" s="76"/>
      <c r="E124" s="9"/>
      <c r="F124" s="9"/>
      <c r="G124" s="10"/>
      <c r="H124" s="9"/>
      <c r="I124" s="35"/>
      <c r="J124" s="35"/>
      <c r="K124" s="35" t="s">
        <v>76</v>
      </c>
      <c r="L124" s="35">
        <v>167</v>
      </c>
    </row>
    <row r="125" spans="1:12" ht="12.75">
      <c r="A125" s="104" t="s">
        <v>272</v>
      </c>
      <c r="B125" s="105"/>
      <c r="C125" s="92"/>
      <c r="D125" s="80"/>
      <c r="E125" s="43"/>
      <c r="F125" s="43"/>
      <c r="G125" s="44"/>
      <c r="H125" s="43"/>
      <c r="I125" s="46"/>
      <c r="J125" s="46"/>
      <c r="K125" s="46"/>
      <c r="L125" s="46"/>
    </row>
    <row r="126" spans="1:12" ht="33.75">
      <c r="A126" s="24" t="s">
        <v>273</v>
      </c>
      <c r="B126" s="75" t="s">
        <v>274</v>
      </c>
      <c r="C126" s="93"/>
      <c r="D126" s="81"/>
      <c r="E126" s="24"/>
      <c r="F126" s="24"/>
      <c r="G126" s="45"/>
      <c r="H126" s="24"/>
      <c r="I126" s="24"/>
      <c r="K126" s="24" t="s">
        <v>43</v>
      </c>
      <c r="L126" s="45">
        <v>392</v>
      </c>
    </row>
    <row r="127" spans="1:12" ht="12.75">
      <c r="A127" s="24"/>
      <c r="B127" s="75"/>
      <c r="C127" s="42"/>
      <c r="D127" s="81"/>
      <c r="E127" s="24"/>
      <c r="F127" s="24"/>
      <c r="G127" s="45"/>
      <c r="H127" s="24"/>
      <c r="I127" s="101" t="s">
        <v>295</v>
      </c>
      <c r="J127" s="103"/>
      <c r="K127" s="102"/>
      <c r="L127" s="54">
        <f>SUM(L124:L126)</f>
        <v>559</v>
      </c>
    </row>
  </sheetData>
  <sheetProtection/>
  <mergeCells count="13">
    <mergeCell ref="A125:B125"/>
    <mergeCell ref="I122:K122"/>
    <mergeCell ref="A4:L4"/>
    <mergeCell ref="A6:L6"/>
    <mergeCell ref="A7:L7"/>
    <mergeCell ref="A8:L8"/>
    <mergeCell ref="J92:K92"/>
    <mergeCell ref="J76:K76"/>
    <mergeCell ref="J38:K38"/>
    <mergeCell ref="J19:K19"/>
    <mergeCell ref="J15:K15"/>
    <mergeCell ref="I127:K127"/>
    <mergeCell ref="J118:K118"/>
  </mergeCells>
  <printOptions/>
  <pageMargins left="0.26" right="0.25" top="1" bottom="1" header="0.5" footer="0.5"/>
  <pageSetup horizontalDpi="600" verticalDpi="600" orientation="landscape" scale="90" r:id="rId2"/>
  <headerFooter alignWithMargins="0">
    <oddHeader>&amp;LIntel® Teach Elements
Project-Based Approaches
&amp;R&amp;G</oddHeader>
    <oddFooter>&amp;LCopyright © 2009 Intel Corporation. All rights reserved.  
&amp;RPage &amp;P of &amp;N</oddFooter>
  </headerFooter>
  <legacyDrawingHF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D55"/>
  <sheetViews>
    <sheetView zoomScalePageLayoutView="0" workbookViewId="0" topLeftCell="A1">
      <pane ySplit="9" topLeftCell="A10" activePane="bottomLeft" state="frozen"/>
      <selection pane="topLeft" activeCell="A1" sqref="A1"/>
      <selection pane="bottomLeft" activeCell="G41" sqref="G41"/>
    </sheetView>
  </sheetViews>
  <sheetFormatPr defaultColWidth="9.140625" defaultRowHeight="12.75"/>
  <cols>
    <col min="1" max="1" width="32.00390625" style="0" customWidth="1"/>
    <col min="2" max="2" width="45.7109375" style="0" customWidth="1"/>
    <col min="3" max="3" width="36.00390625" style="0" customWidth="1"/>
    <col min="4" max="4" width="13.7109375" style="0" customWidth="1"/>
  </cols>
  <sheetData>
    <row r="1" spans="1:3" s="14" customFormat="1" ht="18">
      <c r="A1" s="25" t="s">
        <v>41</v>
      </c>
      <c r="B1" s="25"/>
      <c r="C1" s="41"/>
    </row>
    <row r="2" spans="1:3" s="14" customFormat="1" ht="18">
      <c r="A2" s="41" t="s">
        <v>405</v>
      </c>
      <c r="B2" s="25"/>
      <c r="C2" s="41"/>
    </row>
    <row r="3" spans="1:3" s="14" customFormat="1" ht="11.25" customHeight="1">
      <c r="A3" s="41"/>
      <c r="B3" s="25"/>
      <c r="C3" s="41"/>
    </row>
    <row r="4" spans="1:4" s="14" customFormat="1" ht="84.75" customHeight="1">
      <c r="A4" s="119" t="s">
        <v>393</v>
      </c>
      <c r="B4" s="119"/>
      <c r="C4" s="119"/>
      <c r="D4" s="119"/>
    </row>
    <row r="5" spans="1:3" s="14" customFormat="1" ht="9" customHeight="1">
      <c r="A5" s="57"/>
      <c r="B5" s="57"/>
      <c r="C5" s="57"/>
    </row>
    <row r="6" spans="1:4" s="14" customFormat="1" ht="12.75">
      <c r="A6" s="15" t="s">
        <v>35</v>
      </c>
      <c r="B6" s="16" t="s">
        <v>36</v>
      </c>
      <c r="C6" s="116" t="s">
        <v>39</v>
      </c>
      <c r="D6" s="117"/>
    </row>
    <row r="7" spans="1:4" s="14" customFormat="1" ht="102">
      <c r="A7" s="52" t="s">
        <v>292</v>
      </c>
      <c r="B7" s="18" t="s">
        <v>392</v>
      </c>
      <c r="C7" s="118" t="s">
        <v>391</v>
      </c>
      <c r="D7" s="118"/>
    </row>
    <row r="8" ht="13.5" customHeight="1"/>
    <row r="9" spans="1:4" s="5" customFormat="1" ht="12.75">
      <c r="A9" s="29" t="s">
        <v>351</v>
      </c>
      <c r="B9" s="29" t="s">
        <v>357</v>
      </c>
      <c r="C9" s="29" t="s">
        <v>354</v>
      </c>
      <c r="D9" s="29" t="s">
        <v>12</v>
      </c>
    </row>
    <row r="10" spans="1:4" s="34" customFormat="1" ht="11.25">
      <c r="A10" s="7" t="s">
        <v>40</v>
      </c>
      <c r="B10" s="7"/>
      <c r="C10" s="7"/>
      <c r="D10" s="7"/>
    </row>
    <row r="11" spans="1:4" s="36" customFormat="1" ht="11.25">
      <c r="A11" s="12"/>
      <c r="B11" s="12" t="s">
        <v>388</v>
      </c>
      <c r="C11" s="12" t="s">
        <v>353</v>
      </c>
      <c r="D11" s="12">
        <v>139</v>
      </c>
    </row>
    <row r="12" spans="1:4" s="36" customFormat="1" ht="11.25">
      <c r="A12" s="12"/>
      <c r="B12" s="12" t="s">
        <v>389</v>
      </c>
      <c r="C12" s="12" t="s">
        <v>353</v>
      </c>
      <c r="D12" s="12">
        <v>124</v>
      </c>
    </row>
    <row r="13" spans="1:4" s="36" customFormat="1" ht="11.25">
      <c r="A13" s="12"/>
      <c r="B13" s="12" t="s">
        <v>390</v>
      </c>
      <c r="C13" s="12" t="s">
        <v>353</v>
      </c>
      <c r="D13" s="12">
        <v>89</v>
      </c>
    </row>
    <row r="14" spans="1:4" s="36" customFormat="1" ht="11.25">
      <c r="A14" s="12"/>
      <c r="B14" s="12" t="s">
        <v>361</v>
      </c>
      <c r="C14" s="12" t="s">
        <v>356</v>
      </c>
      <c r="D14" s="12" t="s">
        <v>277</v>
      </c>
    </row>
    <row r="15" spans="1:4" s="36" customFormat="1" ht="11.25">
      <c r="A15" s="12"/>
      <c r="B15" s="12" t="s">
        <v>366</v>
      </c>
      <c r="C15" s="12" t="s">
        <v>356</v>
      </c>
      <c r="D15" s="12" t="s">
        <v>277</v>
      </c>
    </row>
    <row r="16" spans="1:4" s="36" customFormat="1" ht="11.25">
      <c r="A16" s="12"/>
      <c r="B16" s="12"/>
      <c r="C16" s="59" t="s">
        <v>276</v>
      </c>
      <c r="D16" s="59">
        <v>352</v>
      </c>
    </row>
    <row r="17" spans="1:4" s="34" customFormat="1" ht="11.25">
      <c r="A17" s="7" t="s">
        <v>28</v>
      </c>
      <c r="B17" s="7"/>
      <c r="C17" s="7"/>
      <c r="D17" s="7"/>
    </row>
    <row r="18" spans="1:4" s="34" customFormat="1" ht="11.25">
      <c r="A18" s="9"/>
      <c r="B18" s="9" t="s">
        <v>384</v>
      </c>
      <c r="C18" s="9" t="s">
        <v>394</v>
      </c>
      <c r="D18" s="9">
        <v>45</v>
      </c>
    </row>
    <row r="19" spans="1:4" s="34" customFormat="1" ht="11.25">
      <c r="A19" s="9"/>
      <c r="B19" s="9" t="s">
        <v>355</v>
      </c>
      <c r="C19" s="9" t="s">
        <v>395</v>
      </c>
      <c r="D19" s="9">
        <v>62</v>
      </c>
    </row>
    <row r="20" spans="1:4" s="34" customFormat="1" ht="11.25">
      <c r="A20" s="9"/>
      <c r="B20" s="9" t="s">
        <v>385</v>
      </c>
      <c r="C20" s="9" t="s">
        <v>396</v>
      </c>
      <c r="D20" s="9">
        <v>65</v>
      </c>
    </row>
    <row r="21" spans="1:4" s="34" customFormat="1" ht="11.25">
      <c r="A21" s="9"/>
      <c r="B21" s="9" t="s">
        <v>386</v>
      </c>
      <c r="C21" s="9" t="s">
        <v>397</v>
      </c>
      <c r="D21" s="9">
        <v>36</v>
      </c>
    </row>
    <row r="22" spans="1:4" s="34" customFormat="1" ht="11.25">
      <c r="A22" s="9"/>
      <c r="B22" s="9" t="s">
        <v>387</v>
      </c>
      <c r="C22" s="9" t="s">
        <v>398</v>
      </c>
      <c r="D22" s="9">
        <v>38</v>
      </c>
    </row>
    <row r="23" spans="1:4" s="34" customFormat="1" ht="11.25">
      <c r="A23" s="9"/>
      <c r="B23" s="9" t="s">
        <v>362</v>
      </c>
      <c r="C23" s="9" t="s">
        <v>356</v>
      </c>
      <c r="D23" s="9" t="s">
        <v>277</v>
      </c>
    </row>
    <row r="24" spans="1:4" s="34" customFormat="1" ht="11.25">
      <c r="A24" s="9"/>
      <c r="B24" s="9" t="s">
        <v>363</v>
      </c>
      <c r="C24" s="9" t="s">
        <v>356</v>
      </c>
      <c r="D24" s="12" t="s">
        <v>277</v>
      </c>
    </row>
    <row r="25" spans="1:4" s="34" customFormat="1" ht="11.25">
      <c r="A25" s="9"/>
      <c r="B25" s="9" t="s">
        <v>364</v>
      </c>
      <c r="C25" s="9" t="s">
        <v>356</v>
      </c>
      <c r="D25" s="12" t="s">
        <v>277</v>
      </c>
    </row>
    <row r="26" spans="1:4" s="34" customFormat="1" ht="11.25">
      <c r="A26" s="9"/>
      <c r="B26" s="9" t="s">
        <v>365</v>
      </c>
      <c r="C26" s="9" t="s">
        <v>356</v>
      </c>
      <c r="D26" s="12" t="s">
        <v>277</v>
      </c>
    </row>
    <row r="27" spans="1:4" s="34" customFormat="1" ht="11.25">
      <c r="A27" s="9"/>
      <c r="B27" s="9" t="s">
        <v>369</v>
      </c>
      <c r="C27" s="9" t="s">
        <v>356</v>
      </c>
      <c r="D27" s="12" t="s">
        <v>277</v>
      </c>
    </row>
    <row r="28" spans="1:4" s="34" customFormat="1" ht="11.25">
      <c r="A28" s="9"/>
      <c r="B28" s="9" t="s">
        <v>370</v>
      </c>
      <c r="C28" s="9" t="s">
        <v>356</v>
      </c>
      <c r="D28" s="12" t="s">
        <v>277</v>
      </c>
    </row>
    <row r="29" spans="1:4" s="34" customFormat="1" ht="11.25">
      <c r="A29" s="9"/>
      <c r="B29" s="9"/>
      <c r="C29" s="60" t="s">
        <v>276</v>
      </c>
      <c r="D29" s="59">
        <v>246</v>
      </c>
    </row>
    <row r="30" spans="1:4" s="34" customFormat="1" ht="11.25">
      <c r="A30" s="7" t="s">
        <v>27</v>
      </c>
      <c r="B30" s="7"/>
      <c r="C30" s="7"/>
      <c r="D30" s="7"/>
    </row>
    <row r="31" spans="1:4" s="36" customFormat="1" ht="11.25">
      <c r="A31" s="12"/>
      <c r="B31" s="12" t="s">
        <v>377</v>
      </c>
      <c r="C31" s="12" t="s">
        <v>353</v>
      </c>
      <c r="D31" s="12">
        <v>45</v>
      </c>
    </row>
    <row r="32" spans="1:4" s="36" customFormat="1" ht="11.25">
      <c r="A32" s="12"/>
      <c r="B32" s="12" t="s">
        <v>378</v>
      </c>
      <c r="C32" s="12" t="s">
        <v>353</v>
      </c>
      <c r="D32" s="12">
        <v>57</v>
      </c>
    </row>
    <row r="33" spans="1:4" s="36" customFormat="1" ht="11.25">
      <c r="A33" s="12"/>
      <c r="B33" s="12" t="s">
        <v>379</v>
      </c>
      <c r="C33" s="12" t="s">
        <v>353</v>
      </c>
      <c r="D33" s="12">
        <v>44</v>
      </c>
    </row>
    <row r="34" spans="1:4" s="36" customFormat="1" ht="11.25">
      <c r="A34" s="12"/>
      <c r="B34" s="12" t="s">
        <v>380</v>
      </c>
      <c r="C34" s="12" t="s">
        <v>353</v>
      </c>
      <c r="D34" s="12">
        <v>62</v>
      </c>
    </row>
    <row r="35" spans="1:4" s="36" customFormat="1" ht="11.25">
      <c r="A35" s="12"/>
      <c r="B35" s="12" t="s">
        <v>381</v>
      </c>
      <c r="C35" s="12" t="s">
        <v>353</v>
      </c>
      <c r="D35" s="12">
        <v>53</v>
      </c>
    </row>
    <row r="36" spans="1:4" s="36" customFormat="1" ht="11.25">
      <c r="A36" s="12"/>
      <c r="B36" s="12" t="s">
        <v>382</v>
      </c>
      <c r="C36" s="12" t="s">
        <v>353</v>
      </c>
      <c r="D36" s="12">
        <v>61</v>
      </c>
    </row>
    <row r="37" spans="1:4" s="36" customFormat="1" ht="11.25">
      <c r="A37" s="12"/>
      <c r="B37" s="12" t="s">
        <v>383</v>
      </c>
      <c r="C37" s="12" t="s">
        <v>353</v>
      </c>
      <c r="D37" s="12">
        <v>186</v>
      </c>
    </row>
    <row r="38" spans="1:4" s="36" customFormat="1" ht="11.25">
      <c r="A38" s="12"/>
      <c r="B38" s="12" t="s">
        <v>358</v>
      </c>
      <c r="C38" s="12" t="s">
        <v>356</v>
      </c>
      <c r="D38" s="12" t="s">
        <v>277</v>
      </c>
    </row>
    <row r="39" spans="1:4" s="36" customFormat="1" ht="11.25">
      <c r="A39" s="12"/>
      <c r="B39" s="12"/>
      <c r="C39" s="59" t="s">
        <v>276</v>
      </c>
      <c r="D39" s="59">
        <v>508</v>
      </c>
    </row>
    <row r="40" spans="1:4" s="34" customFormat="1" ht="11.25">
      <c r="A40" s="7" t="s">
        <v>26</v>
      </c>
      <c r="B40" s="7"/>
      <c r="C40" s="7"/>
      <c r="D40" s="7"/>
    </row>
    <row r="41" spans="1:4" ht="12.75">
      <c r="A41" s="12"/>
      <c r="B41" s="12" t="s">
        <v>352</v>
      </c>
      <c r="C41" s="12" t="s">
        <v>353</v>
      </c>
      <c r="D41" s="12">
        <v>155</v>
      </c>
    </row>
    <row r="42" spans="1:4" ht="12.75">
      <c r="A42" s="12"/>
      <c r="B42" s="12" t="s">
        <v>371</v>
      </c>
      <c r="C42" s="12" t="s">
        <v>353</v>
      </c>
      <c r="D42" s="12">
        <v>47</v>
      </c>
    </row>
    <row r="43" spans="1:4" ht="12.75">
      <c r="A43" s="12"/>
      <c r="B43" s="12" t="s">
        <v>372</v>
      </c>
      <c r="C43" s="12" t="s">
        <v>353</v>
      </c>
      <c r="D43" s="12">
        <v>32</v>
      </c>
    </row>
    <row r="44" spans="1:4" ht="12.75">
      <c r="A44" s="12"/>
      <c r="B44" s="12" t="s">
        <v>373</v>
      </c>
      <c r="C44" s="12" t="s">
        <v>353</v>
      </c>
      <c r="D44" s="12">
        <v>85</v>
      </c>
    </row>
    <row r="45" spans="1:4" ht="12.75">
      <c r="A45" s="47"/>
      <c r="B45" s="47" t="s">
        <v>376</v>
      </c>
      <c r="C45" s="12" t="s">
        <v>353</v>
      </c>
      <c r="D45" s="12">
        <v>179</v>
      </c>
    </row>
    <row r="46" spans="1:4" ht="12.75">
      <c r="A46" s="12"/>
      <c r="B46" s="12" t="s">
        <v>408</v>
      </c>
      <c r="C46" s="12" t="s">
        <v>353</v>
      </c>
      <c r="D46" s="12">
        <v>767</v>
      </c>
    </row>
    <row r="47" spans="1:4" ht="12.75">
      <c r="A47" s="12"/>
      <c r="B47" s="12" t="s">
        <v>374</v>
      </c>
      <c r="C47" s="12" t="s">
        <v>353</v>
      </c>
      <c r="D47" s="12" t="s">
        <v>277</v>
      </c>
    </row>
    <row r="48" spans="1:4" ht="12.75">
      <c r="A48" s="12"/>
      <c r="B48" s="12" t="s">
        <v>375</v>
      </c>
      <c r="C48" s="12" t="s">
        <v>353</v>
      </c>
      <c r="D48" s="12" t="s">
        <v>277</v>
      </c>
    </row>
    <row r="49" spans="1:4" s="36" customFormat="1" ht="11.25">
      <c r="A49" s="12"/>
      <c r="B49" s="12" t="s">
        <v>359</v>
      </c>
      <c r="C49" s="12" t="s">
        <v>356</v>
      </c>
      <c r="D49" s="12" t="s">
        <v>277</v>
      </c>
    </row>
    <row r="50" spans="1:4" s="36" customFormat="1" ht="11.25">
      <c r="A50" s="12"/>
      <c r="B50" s="12" t="s">
        <v>360</v>
      </c>
      <c r="C50" s="12" t="s">
        <v>356</v>
      </c>
      <c r="D50" s="12" t="s">
        <v>277</v>
      </c>
    </row>
    <row r="51" spans="1:4" s="36" customFormat="1" ht="11.25">
      <c r="A51" s="12"/>
      <c r="B51" s="12" t="s">
        <v>367</v>
      </c>
      <c r="C51" s="12" t="s">
        <v>356</v>
      </c>
      <c r="D51" s="12" t="s">
        <v>277</v>
      </c>
    </row>
    <row r="52" spans="1:4" ht="12.75">
      <c r="A52" s="12"/>
      <c r="B52" s="12" t="s">
        <v>368</v>
      </c>
      <c r="C52" s="12" t="s">
        <v>356</v>
      </c>
      <c r="D52" s="12" t="s">
        <v>277</v>
      </c>
    </row>
    <row r="53" spans="1:4" ht="12.75">
      <c r="A53" s="12"/>
      <c r="B53" s="12" t="s">
        <v>359</v>
      </c>
      <c r="C53" s="12" t="s">
        <v>356</v>
      </c>
      <c r="D53" s="12" t="s">
        <v>277</v>
      </c>
    </row>
    <row r="54" spans="1:4" ht="12.75">
      <c r="A54" s="12"/>
      <c r="B54" s="12" t="s">
        <v>360</v>
      </c>
      <c r="C54" s="12" t="s">
        <v>356</v>
      </c>
      <c r="D54" s="12" t="s">
        <v>277</v>
      </c>
    </row>
    <row r="55" spans="1:4" ht="12.75">
      <c r="A55" s="47"/>
      <c r="B55" s="47"/>
      <c r="C55" s="59" t="s">
        <v>276</v>
      </c>
      <c r="D55" s="59">
        <f>SUM(D41:D54)</f>
        <v>1265</v>
      </c>
    </row>
  </sheetData>
  <sheetProtection/>
  <mergeCells count="3">
    <mergeCell ref="C6:D6"/>
    <mergeCell ref="C7:D7"/>
    <mergeCell ref="A4:D4"/>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39998000860214233"/>
  </sheetPr>
  <dimension ref="A1:I26"/>
  <sheetViews>
    <sheetView zoomScalePageLayoutView="0" workbookViewId="0" topLeftCell="A1">
      <selection activeCell="A1" sqref="A1"/>
    </sheetView>
  </sheetViews>
  <sheetFormatPr defaultColWidth="9.140625" defaultRowHeight="12.75"/>
  <cols>
    <col min="1" max="1" width="37.421875" style="0" customWidth="1"/>
    <col min="2" max="2" width="18.28125" style="0" customWidth="1"/>
    <col min="3" max="3" width="16.00390625" style="0" customWidth="1"/>
    <col min="4" max="4" width="22.57421875" style="0" customWidth="1"/>
  </cols>
  <sheetData>
    <row r="1" spans="1:3" s="14" customFormat="1" ht="18">
      <c r="A1" s="25" t="s">
        <v>41</v>
      </c>
      <c r="B1" s="25"/>
      <c r="C1" s="41"/>
    </row>
    <row r="2" spans="1:3" s="14" customFormat="1" ht="18">
      <c r="A2" s="41" t="s">
        <v>69</v>
      </c>
      <c r="B2" s="25"/>
      <c r="C2" s="41"/>
    </row>
    <row r="3" spans="1:3" s="14" customFormat="1" ht="18">
      <c r="A3" s="41"/>
      <c r="B3" s="25"/>
      <c r="C3" s="41"/>
    </row>
    <row r="4" spans="1:4" s="27" customFormat="1" ht="12.75">
      <c r="A4" s="3" t="s">
        <v>72</v>
      </c>
      <c r="B4" s="3" t="s">
        <v>42</v>
      </c>
      <c r="C4" s="3" t="s">
        <v>12</v>
      </c>
      <c r="D4" s="3" t="s">
        <v>221</v>
      </c>
    </row>
    <row r="5" spans="1:4" s="1" customFormat="1" ht="12.75">
      <c r="A5" s="120" t="s">
        <v>242</v>
      </c>
      <c r="B5" s="121"/>
      <c r="C5" s="121"/>
      <c r="D5" s="31"/>
    </row>
    <row r="6" spans="1:4" s="1" customFormat="1" ht="23.25">
      <c r="A6" s="9" t="s">
        <v>70</v>
      </c>
      <c r="B6" s="9" t="s">
        <v>43</v>
      </c>
      <c r="C6" s="10">
        <v>455</v>
      </c>
      <c r="D6" s="24" t="s">
        <v>219</v>
      </c>
    </row>
    <row r="7" spans="1:4" s="1" customFormat="1" ht="12.75">
      <c r="A7" s="9" t="s">
        <v>71</v>
      </c>
      <c r="B7" s="9" t="s">
        <v>43</v>
      </c>
      <c r="C7" s="10">
        <v>398</v>
      </c>
      <c r="D7" s="24" t="s">
        <v>220</v>
      </c>
    </row>
    <row r="8" spans="1:4" s="1" customFormat="1" ht="12.75">
      <c r="A8" s="9" t="s">
        <v>243</v>
      </c>
      <c r="B8" s="9" t="s">
        <v>43</v>
      </c>
      <c r="C8" s="10">
        <v>557</v>
      </c>
      <c r="D8" s="24" t="s">
        <v>220</v>
      </c>
    </row>
    <row r="9" spans="1:9" ht="12.75">
      <c r="A9" s="47"/>
      <c r="B9" s="48" t="s">
        <v>276</v>
      </c>
      <c r="C9" s="49">
        <f>SUM(C6:C8)</f>
        <v>1410</v>
      </c>
      <c r="D9" s="47"/>
      <c r="E9" s="32"/>
      <c r="F9" s="32"/>
      <c r="I9" s="51"/>
    </row>
    <row r="10" spans="1:9" ht="18.75" customHeight="1">
      <c r="A10" s="122" t="s">
        <v>251</v>
      </c>
      <c r="B10" s="122"/>
      <c r="C10" s="122"/>
      <c r="D10" s="122"/>
      <c r="I10" s="51"/>
    </row>
    <row r="11" spans="1:9" ht="12.75">
      <c r="A11" s="123"/>
      <c r="B11" s="123"/>
      <c r="C11" s="123"/>
      <c r="D11" s="123"/>
      <c r="I11" s="51"/>
    </row>
    <row r="12" spans="1:9" ht="12.75">
      <c r="A12" s="123"/>
      <c r="B12" s="123"/>
      <c r="C12" s="123"/>
      <c r="D12" s="123"/>
      <c r="I12" s="51"/>
    </row>
    <row r="13" spans="1:9" ht="12.75">
      <c r="A13" s="123"/>
      <c r="B13" s="123"/>
      <c r="C13" s="123"/>
      <c r="D13" s="123"/>
      <c r="I13" s="51"/>
    </row>
    <row r="14" spans="1:9" ht="12.75">
      <c r="A14" s="123"/>
      <c r="B14" s="123"/>
      <c r="C14" s="123"/>
      <c r="D14" s="123"/>
      <c r="I14" s="51"/>
    </row>
    <row r="15" spans="1:9" ht="12.75">
      <c r="A15" s="123"/>
      <c r="B15" s="123"/>
      <c r="C15" s="123"/>
      <c r="D15" s="123"/>
      <c r="I15" s="51"/>
    </row>
    <row r="16" spans="1:9" ht="12.75">
      <c r="A16" s="123"/>
      <c r="B16" s="123"/>
      <c r="C16" s="123"/>
      <c r="D16" s="123"/>
      <c r="I16" s="51"/>
    </row>
    <row r="17" ht="12.75">
      <c r="I17" s="51"/>
    </row>
    <row r="18" ht="12.75">
      <c r="I18" s="51"/>
    </row>
    <row r="19" ht="12.75">
      <c r="I19" s="51"/>
    </row>
    <row r="20" ht="12.75">
      <c r="I20" s="51"/>
    </row>
    <row r="21" ht="12.75">
      <c r="I21" s="51"/>
    </row>
    <row r="22" ht="12.75">
      <c r="I22" s="51"/>
    </row>
    <row r="23" ht="12.75">
      <c r="I23" s="51"/>
    </row>
    <row r="24" ht="12.75">
      <c r="I24" s="51"/>
    </row>
    <row r="25" ht="12.75">
      <c r="I25" s="51"/>
    </row>
    <row r="26" ht="12.75">
      <c r="I26" s="51"/>
    </row>
  </sheetData>
  <sheetProtection/>
  <mergeCells count="2">
    <mergeCell ref="A5:C5"/>
    <mergeCell ref="A10:D1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schausmx</dc:creator>
  <cp:keywords/>
  <dc:description/>
  <cp:lastModifiedBy>Fennern, TysaX C</cp:lastModifiedBy>
  <cp:lastPrinted>2010-09-21T00:25:26Z</cp:lastPrinted>
  <dcterms:created xsi:type="dcterms:W3CDTF">2009-04-02T20:45:28Z</dcterms:created>
  <dcterms:modified xsi:type="dcterms:W3CDTF">2011-11-05T00:10:42Z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Phase">
    <vt:lpwstr>Exploration</vt:lpwstr>
  </property>
</Properties>
</file>