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825" windowHeight="7950" activeTab="0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Editing_the_Agenda">#REF!</definedName>
    <definedName name="_xlnm.Print_Area" localSheetId="0">'Day 1'!$A$1:$D$25</definedName>
    <definedName name="_xlnm.Print_Area" localSheetId="1">'Day 2'!$A$1:$D$22</definedName>
    <definedName name="_xlnm.Print_Area" localSheetId="2">'Day 3'!$A$1:$D$22</definedName>
    <definedName name="_xlnm.Print_Area" localSheetId="3">'Day 4'!$A$1:$D$27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<sst xmlns="http://schemas.openxmlformats.org/spreadsheetml/2006/main" count="209" uniqueCount="136">
  <si>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</si>
  <si>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</si>
  <si>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</si>
  <si>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</si>
  <si>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</si>
  <si>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</si>
  <si>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</si>
  <si>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</si>
  <si>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</si>
  <si>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</si>
  <si>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</si>
  <si>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</si>
  <si>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</si>
  <si>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</si>
  <si>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</si>
  <si>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</si>
  <si>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</si>
  <si>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</si>
  <si>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</si>
  <si>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</si>
  <si>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Module 2: Planning My Unit</t>
  </si>
  <si>
    <t>For Master Teachers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</si>
  <si>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</si>
  <si>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</si>
  <si>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</si>
  <si>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</si>
  <si>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</si>
  <si>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</si>
  <si>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</si>
  <si>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</si>
  <si>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</si>
  <si>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</si>
  <si>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</si>
  <si>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Remind participants to use the Help Guide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</si>
  <si>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</si>
  <si>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</si>
  <si>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</si>
  <si>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</si>
  <si>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Participant's Course</t>
  </si>
  <si>
    <t>Welcome and Refresh from Day 2</t>
  </si>
  <si>
    <t>First use of blog</t>
  </si>
  <si>
    <t>Welcome and Refresh from Day 3</t>
  </si>
  <si>
    <t xml:space="preserve">For Master Teachers
</t>
  </si>
  <si>
    <t xml:space="preserve">Feedback </t>
  </si>
  <si>
    <t>Faciliated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</si>
  <si>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</si>
  <si>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</si>
  <si>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Module 2: Planning My Unit (continued)</t>
  </si>
  <si>
    <t>Module 1: Teaching with Projects (continued)</t>
  </si>
  <si>
    <t>First use of blogging site
Discuss hybrid online experience</t>
  </si>
  <si>
    <t>Discussion
F2F discussion about the discussion activity and project approach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</si>
  <si>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</si>
  <si>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</si>
  <si>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</si>
  <si>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</si>
  <si>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</si>
  <si>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</si>
  <si>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</si>
  <si>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</si>
  <si>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</si>
  <si>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</si>
  <si>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</si>
  <si>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</si>
  <si>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1: Starting My Publication
Create a new publication from a template or from scratch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</si>
  <si>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</si>
  <si>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</si>
  <si>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</si>
  <si>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</si>
  <si>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</si>
  <si>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</si>
  <si>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</si>
  <si>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</si>
  <si>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</si>
  <si>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</si>
  <si>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</si>
  <si>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</si>
  <si>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</si>
  <si>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</si>
  <si>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</si>
  <si>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</si>
  <si>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</si>
  <si>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</si>
  <si>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</si>
  <si>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</si>
  <si>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</si>
  <si>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</si>
  <si>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Workspace</t>
  </si>
  <si>
    <t>First use of tagging site
Demo one site and let them choose one from resources (10 min.)</t>
  </si>
  <si>
    <t>End of Module Survey and Course Progress
Introduce surveys</t>
  </si>
  <si>
    <t>Work in groups of 4/5 F2F 
Use paper, not workspace</t>
  </si>
  <si>
    <t xml:space="preserve">Workspace
Facilitator roams and interacts participants independently. Differentiate Options 1 and 2. </t>
  </si>
  <si>
    <t>Workspace
Have participants move around and share with someone else</t>
  </si>
  <si>
    <t>Workspace (option to work with a partner)</t>
  </si>
  <si>
    <t>Workspace (put into groups)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</si>
  <si>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</si>
  <si>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</si>
  <si>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Located in Training Community</t>
  </si>
  <si>
    <t>Step 2: Adding the Basics and Advanced Design Features to My Publication
Use the Intel® Education Help Guide for technical instructions</t>
  </si>
  <si>
    <t>Facilitated or Independent</t>
  </si>
  <si>
    <t>Close Step 2 with a
F2F discussion (prompts)</t>
  </si>
  <si>
    <t>Be sure to customize toolbars/options if using Microsoft Word*</t>
  </si>
  <si>
    <t>Step 2: Blogging My Journey
Write a blog response to serve as a record of your learning</t>
  </si>
  <si>
    <t>Part 2 : Considering My Role and Responsibilities</t>
  </si>
  <si>
    <t>Part 1: Reviewing Resources in the Training Community</t>
  </si>
  <si>
    <t>Activity 1: Understanding My Responsibilities</t>
  </si>
  <si>
    <t xml:space="preserve">Activity 2: Considering a Hybrid Online Training Model 
</t>
  </si>
  <si>
    <t>Activity 3: Reflecting on My Role as a Facilitator</t>
  </si>
  <si>
    <t>Share with partner</t>
  </si>
  <si>
    <t xml:space="preserve">Essentials Online Training Community </t>
  </si>
  <si>
    <t>Section 1: Learning to Facilitate Overview</t>
  </si>
  <si>
    <t>Discussion Forum at end of activity</t>
  </si>
  <si>
    <t>Part 3: Exploring Methods for Effective Online Communication</t>
  </si>
  <si>
    <t xml:space="preserve">Activity 2: Considering Benefits and Challenges (Optional) </t>
  </si>
  <si>
    <t>Activity 3: Using Strategies to Improve Discussion Quality</t>
  </si>
  <si>
    <t xml:space="preserve">Activity 4: Providing Constructive Feedback </t>
  </si>
  <si>
    <t xml:space="preserve">Activity 5: Promoting Constructive Feedback </t>
  </si>
  <si>
    <t xml:space="preserve">Activity 1: Assessing My Discussions </t>
  </si>
  <si>
    <t>Partner Online</t>
  </si>
  <si>
    <t>Work with partner, then post to discussion individually</t>
  </si>
  <si>
    <t>Whole group discussion</t>
  </si>
  <si>
    <t>Part 4: Setting Up Components of My Course</t>
  </si>
  <si>
    <t>Provide help getting MTs to their PT course</t>
  </si>
  <si>
    <t>Section 1: Learning to Manage</t>
  </si>
  <si>
    <t>Activity 1: Exploring the Components of the Manage Tab and Management Manual</t>
  </si>
  <si>
    <t>Activity 2: Investigating the My Work Tab</t>
  </si>
  <si>
    <t>Participant Training Course - Course Management</t>
  </si>
  <si>
    <t>Step 1: Getting Acquainted Activity
Use profile to find something in common with someone else</t>
  </si>
  <si>
    <t>Review concepts with participants</t>
  </si>
  <si>
    <t>Share in a group--Workspace</t>
  </si>
  <si>
    <t>Step 3: Viewing Sample Publications
View sample brochures and newsletters for ideas on design and content</t>
  </si>
  <si>
    <t>View samples together</t>
  </si>
  <si>
    <t>Workspace
F2F demonstration of multiple windows 
View sample portfolio together</t>
  </si>
  <si>
    <t>Workspace
View samples together</t>
  </si>
  <si>
    <t>Walk participants through each manage feature</t>
  </si>
  <si>
    <t>Show your facilitator view
Whole group discussion</t>
  </si>
  <si>
    <t>Facilitated with independent 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</si>
</sst>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i/>
      <sz val="8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1" fontId="10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vertical="center" wrapText="1"/>
    </xf>
    <xf numFmtId="1" fontId="24" fillId="4" borderId="6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 wrapText="1"/>
    </xf>
    <xf numFmtId="164" fontId="21" fillId="4" borderId="7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24" fillId="4" borderId="14" xfId="0" applyNumberFormat="1" applyFont="1" applyFill="1" applyBorder="1" applyAlignment="1">
      <alignment horizontal="center" vertical="center"/>
    </xf>
    <xf numFmtId="164" fontId="24" fillId="4" borderId="15" xfId="0" applyNumberFormat="1" applyFont="1" applyFill="1" applyBorder="1" applyAlignment="1">
      <alignment horizontal="center" vertical="center" wrapText="1"/>
    </xf>
    <xf numFmtId="0" fontId="24" fillId="4" borderId="16" xfId="0" applyNumberFormat="1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7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 quotePrefix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25" fillId="4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7" xfId="0" applyNumberFormat="1" applyFont="1" applyFill="1" applyBorder="1" applyAlignment="1">
      <alignment horizontal="center" vertical="center" wrapText="1"/>
    </xf>
    <xf numFmtId="0" fontId="23" fillId="3" borderId="4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quotePrefix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23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6" fontId="29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 wrapText="1"/>
    </xf>
    <xf numFmtId="0" fontId="19" fillId="4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9" fillId="4" borderId="22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top" indent="2"/>
    </xf>
    <xf numFmtId="0" fontId="5" fillId="0" borderId="4" xfId="0" applyFont="1" applyBorder="1" applyAlignment="1">
      <alignment horizontal="left" indent="2"/>
    </xf>
    <xf numFmtId="0" fontId="26" fillId="0" borderId="4" xfId="0" applyFont="1" applyBorder="1" applyAlignment="1">
      <alignment vertical="top"/>
    </xf>
    <xf numFmtId="0" fontId="8" fillId="3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wrapText="1" indent="2"/>
    </xf>
    <xf numFmtId="0" fontId="21" fillId="4" borderId="24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24" fillId="4" borderId="17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vertical="center" wrapText="1"/>
    </xf>
    <xf numFmtId="164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3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64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7109375" style="5" customWidth="1"/>
    <col min="2" max="2" width="11.421875" style="6" customWidth="1"/>
    <col min="3" max="3" width="10.00390625" style="6" customWidth="1"/>
    <col min="4" max="4" width="72.8515625" style="7" customWidth="1"/>
    <col min="5" max="5" width="13.7109375" style="8" customWidth="1"/>
    <col min="6" max="6" width="20.8515625" style="7" customWidth="1"/>
    <col min="7" max="16384" width="9.140625" style="1" customWidth="1"/>
  </cols>
  <sheetData>
    <row r="1" spans="1:7" s="2" customFormat="1" ht="29.25">
      <c r="A1" s="117" t="s">
        <v>29</v>
      </c>
      <c r="B1" s="118"/>
      <c r="C1" s="118"/>
      <c r="D1" s="118"/>
      <c r="E1" s="22"/>
      <c r="F1" s="115"/>
      <c r="G1" s="1"/>
    </row>
    <row r="2" spans="1:6" ht="19.5">
      <c r="A2" s="114" t="s">
        <v>42</v>
      </c>
      <c r="B2" s="119"/>
      <c r="C2" s="119"/>
      <c r="D2" s="119"/>
      <c r="E2" s="23"/>
      <c r="F2" s="116"/>
    </row>
    <row r="3" spans="1:6" ht="20.25" thickBot="1">
      <c r="A3" s="114"/>
      <c r="B3" s="114"/>
      <c r="C3" s="114"/>
      <c r="D3" s="114"/>
      <c r="E3" s="23"/>
      <c r="F3" s="24"/>
    </row>
    <row r="4" spans="1:7" s="16" customFormat="1" ht="18">
      <c r="A4" s="31" t="s">
        <v>4</v>
      </c>
      <c r="B4" s="32" t="s">
        <v>2</v>
      </c>
      <c r="C4" s="33" t="s">
        <v>3</v>
      </c>
      <c r="D4" s="34" t="s">
        <v>30</v>
      </c>
      <c r="E4" s="35" t="s">
        <v>10</v>
      </c>
      <c r="F4" s="36" t="s">
        <v>11</v>
      </c>
      <c r="G4" s="15"/>
    </row>
    <row r="5" spans="1:6" s="9" customFormat="1" ht="25.5">
      <c r="A5" s="50">
        <v>10</v>
      </c>
      <c r="B5" s="51">
        <v>0.3333333333333333</v>
      </c>
      <c r="C5" s="52">
        <f>B5+TIME(0,A5,0)</f>
        <v>0.34027777777777773</v>
      </c>
      <c r="D5" s="53" t="s">
        <v>45</v>
      </c>
      <c r="E5" s="82" t="s">
        <v>51</v>
      </c>
      <c r="F5" s="49"/>
    </row>
    <row r="6" spans="1:6" s="9" customFormat="1" ht="51">
      <c r="A6" s="50">
        <v>20</v>
      </c>
      <c r="B6" s="51">
        <f>B5+TIME(0,A5,0)</f>
        <v>0.34027777777777773</v>
      </c>
      <c r="C6" s="52">
        <f>B6+TIME(0,A6,0)</f>
        <v>0.35416666666666663</v>
      </c>
      <c r="D6" s="56" t="s">
        <v>46</v>
      </c>
      <c r="E6" s="82" t="s">
        <v>52</v>
      </c>
      <c r="F6" s="49"/>
    </row>
    <row r="7" spans="1:6" s="9" customFormat="1" ht="21">
      <c r="A7" s="79"/>
      <c r="B7" s="77">
        <f>B5+TIME(0,A6,0)</f>
        <v>0.3472222222222222</v>
      </c>
      <c r="C7" s="80"/>
      <c r="D7" s="76" t="s">
        <v>16</v>
      </c>
      <c r="E7" s="91" t="s">
        <v>98</v>
      </c>
      <c r="F7" s="78"/>
    </row>
    <row r="8" spans="1:6" s="9" customFormat="1" ht="12.75">
      <c r="A8" s="50">
        <v>70</v>
      </c>
      <c r="B8" s="51">
        <f>B6+TIME(0,A6,0)</f>
        <v>0.35416666666666663</v>
      </c>
      <c r="C8" s="52">
        <f>B8+TIME(0,A8,0)</f>
        <v>0.40277777777777773</v>
      </c>
      <c r="D8" s="53" t="s">
        <v>7</v>
      </c>
      <c r="E8" s="60"/>
      <c r="F8" s="49"/>
    </row>
    <row r="9" spans="1:6" s="3" customFormat="1" ht="25.5">
      <c r="A9" s="54">
        <v>15</v>
      </c>
      <c r="B9" s="51"/>
      <c r="C9" s="52"/>
      <c r="D9" s="84" t="s">
        <v>126</v>
      </c>
      <c r="E9" s="60" t="s">
        <v>79</v>
      </c>
      <c r="F9" s="88" t="s">
        <v>83</v>
      </c>
    </row>
    <row r="10" spans="1:6" s="3" customFormat="1" ht="42">
      <c r="A10" s="54">
        <v>15</v>
      </c>
      <c r="B10" s="51"/>
      <c r="C10" s="52"/>
      <c r="D10" s="84" t="s">
        <v>53</v>
      </c>
      <c r="E10" s="60" t="s">
        <v>82</v>
      </c>
      <c r="F10" s="88" t="s">
        <v>99</v>
      </c>
    </row>
    <row r="11" spans="1:6" s="3" customFormat="1" ht="38.25">
      <c r="A11" s="54">
        <v>25</v>
      </c>
      <c r="B11" s="51"/>
      <c r="C11" s="52"/>
      <c r="D11" s="84" t="s">
        <v>54</v>
      </c>
      <c r="E11" s="60" t="s">
        <v>81</v>
      </c>
      <c r="F11" s="88" t="s">
        <v>84</v>
      </c>
    </row>
    <row r="12" spans="1:6" s="3" customFormat="1" ht="42">
      <c r="A12" s="54">
        <v>15</v>
      </c>
      <c r="B12" s="51"/>
      <c r="C12" s="52"/>
      <c r="D12" s="86" t="s">
        <v>55</v>
      </c>
      <c r="E12" s="60" t="s">
        <v>79</v>
      </c>
      <c r="F12" s="88" t="s">
        <v>85</v>
      </c>
    </row>
    <row r="13" spans="1:6" s="3" customFormat="1" ht="12.75">
      <c r="A13" s="28">
        <v>15</v>
      </c>
      <c r="B13" s="10">
        <f>B8+TIME(0,A8,0)</f>
        <v>0.40277777777777773</v>
      </c>
      <c r="C13" s="29">
        <f>B13+TIME(0,A13,0)</f>
        <v>0.4131944444444444</v>
      </c>
      <c r="D13" s="12" t="s">
        <v>6</v>
      </c>
      <c r="E13" s="81"/>
      <c r="F13" s="11"/>
    </row>
    <row r="14" spans="1:6" s="9" customFormat="1" ht="12.75">
      <c r="A14" s="50">
        <f>SUM(A15:A17)</f>
        <v>30</v>
      </c>
      <c r="B14" s="51">
        <f>B13+TIME(0,A13,0)</f>
        <v>0.4131944444444444</v>
      </c>
      <c r="C14" s="52">
        <f>B14+TIME(0,A14,0)</f>
        <v>0.43402777777777773</v>
      </c>
      <c r="D14" s="53" t="s">
        <v>8</v>
      </c>
      <c r="E14" s="60"/>
      <c r="F14" s="49"/>
    </row>
    <row r="15" spans="1:6" s="3" customFormat="1" ht="25.5">
      <c r="A15" s="54">
        <v>10</v>
      </c>
      <c r="B15" s="51"/>
      <c r="C15" s="52"/>
      <c r="D15" s="84" t="s">
        <v>56</v>
      </c>
      <c r="E15" s="60" t="s">
        <v>31</v>
      </c>
      <c r="F15" s="49" t="s">
        <v>127</v>
      </c>
    </row>
    <row r="16" spans="1:6" s="3" customFormat="1" ht="38.25">
      <c r="A16" s="54">
        <v>10</v>
      </c>
      <c r="B16" s="51"/>
      <c r="C16" s="52"/>
      <c r="D16" s="84" t="s">
        <v>57</v>
      </c>
      <c r="E16" s="60" t="s">
        <v>135</v>
      </c>
      <c r="F16" s="88" t="s">
        <v>128</v>
      </c>
    </row>
    <row r="17" spans="1:11" s="3" customFormat="1" ht="25.5">
      <c r="A17" s="54">
        <v>10</v>
      </c>
      <c r="B17" s="51"/>
      <c r="C17" s="52"/>
      <c r="D17" s="84" t="s">
        <v>58</v>
      </c>
      <c r="E17" s="60" t="s">
        <v>31</v>
      </c>
      <c r="F17" s="88" t="s">
        <v>86</v>
      </c>
      <c r="H17" s="3" t="s">
        <v>5</v>
      </c>
      <c r="K17" s="4"/>
    </row>
    <row r="18" spans="1:6" s="3" customFormat="1" ht="12.75">
      <c r="A18" s="50">
        <f>SUM(A19:A20)</f>
        <v>50</v>
      </c>
      <c r="B18" s="51">
        <f>B14+TIME(0,A14,0)</f>
        <v>0.43402777777777773</v>
      </c>
      <c r="C18" s="52">
        <f>B18+TIME(0,A18,0)</f>
        <v>0.46874999999999994</v>
      </c>
      <c r="D18" s="53" t="s">
        <v>9</v>
      </c>
      <c r="E18" s="60"/>
      <c r="F18" s="49"/>
    </row>
    <row r="19" spans="1:6" s="3" customFormat="1" ht="42">
      <c r="A19" s="54">
        <v>25</v>
      </c>
      <c r="B19" s="51"/>
      <c r="C19" s="52"/>
      <c r="D19" s="84" t="s">
        <v>59</v>
      </c>
      <c r="E19" s="60" t="s">
        <v>31</v>
      </c>
      <c r="F19" s="88" t="s">
        <v>50</v>
      </c>
    </row>
    <row r="20" spans="1:6" s="3" customFormat="1" ht="52.5">
      <c r="A20" s="67">
        <v>25</v>
      </c>
      <c r="B20" s="51"/>
      <c r="C20" s="52"/>
      <c r="D20" s="85" t="s">
        <v>60</v>
      </c>
      <c r="E20" s="58" t="s">
        <v>32</v>
      </c>
      <c r="F20" s="89" t="s">
        <v>131</v>
      </c>
    </row>
    <row r="21" spans="1:6" s="3" customFormat="1" ht="12.75">
      <c r="A21" s="50">
        <f>SUM(A22:A24)</f>
        <v>60</v>
      </c>
      <c r="B21" s="51">
        <f>B18+TIME(0,A18,0)</f>
        <v>0.46874999999999994</v>
      </c>
      <c r="C21" s="52">
        <f>B21+TIME(0,A21,0)</f>
        <v>0.5104166666666666</v>
      </c>
      <c r="D21" s="53" t="s">
        <v>17</v>
      </c>
      <c r="E21" s="60"/>
      <c r="F21" s="72"/>
    </row>
    <row r="22" spans="1:6" s="3" customFormat="1" ht="25.5">
      <c r="A22" s="54">
        <v>15</v>
      </c>
      <c r="B22" s="51"/>
      <c r="C22" s="52"/>
      <c r="D22" s="84" t="s">
        <v>61</v>
      </c>
      <c r="E22" s="60" t="s">
        <v>79</v>
      </c>
      <c r="F22" s="49"/>
    </row>
    <row r="23" spans="1:6" s="3" customFormat="1" ht="42">
      <c r="A23" s="54">
        <v>35</v>
      </c>
      <c r="B23" s="51"/>
      <c r="C23" s="52"/>
      <c r="D23" s="84" t="s">
        <v>62</v>
      </c>
      <c r="E23" s="60" t="s">
        <v>31</v>
      </c>
      <c r="F23" s="49" t="s">
        <v>87</v>
      </c>
    </row>
    <row r="24" spans="1:6" s="3" customFormat="1" ht="38.25">
      <c r="A24" s="54">
        <v>10</v>
      </c>
      <c r="B24" s="51"/>
      <c r="C24" s="52"/>
      <c r="D24" s="84" t="s">
        <v>129</v>
      </c>
      <c r="E24" s="60" t="s">
        <v>31</v>
      </c>
      <c r="F24" s="49" t="s">
        <v>130</v>
      </c>
    </row>
    <row r="25" spans="1:6" s="4" customFormat="1" ht="13.5" thickBot="1">
      <c r="A25" s="83">
        <v>15</v>
      </c>
      <c r="B25" s="63">
        <f>B21+TIME(0,A21,0)</f>
        <v>0.5104166666666666</v>
      </c>
      <c r="C25" s="65">
        <f>B25+TIME(0,A25,0)</f>
        <v>0.5208333333333333</v>
      </c>
      <c r="D25" s="66" t="s">
        <v>43</v>
      </c>
      <c r="E25" s="75"/>
      <c r="F25" s="64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4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7.57421875" style="7" bestFit="1" customWidth="1"/>
    <col min="5" max="5" width="12.7109375" style="8" customWidth="1"/>
    <col min="6" max="6" width="36.57421875" style="7" customWidth="1"/>
    <col min="7" max="16384" width="9.140625" style="1" customWidth="1"/>
  </cols>
  <sheetData>
    <row r="1" spans="1:7" s="2" customFormat="1" ht="29.25">
      <c r="A1" s="117" t="s">
        <v>29</v>
      </c>
      <c r="B1" s="118"/>
      <c r="C1" s="118"/>
      <c r="D1" s="118"/>
      <c r="E1" s="22"/>
      <c r="F1" s="115"/>
      <c r="G1" s="1"/>
    </row>
    <row r="2" spans="1:6" ht="19.5">
      <c r="A2" s="120" t="s">
        <v>21</v>
      </c>
      <c r="B2" s="119"/>
      <c r="C2" s="119"/>
      <c r="D2" s="119"/>
      <c r="E2" s="23"/>
      <c r="F2" s="116"/>
    </row>
    <row r="3" spans="1:6" ht="20.25" thickBot="1">
      <c r="A3" s="120"/>
      <c r="B3" s="120"/>
      <c r="C3" s="120"/>
      <c r="D3" s="120"/>
      <c r="E3" s="23"/>
      <c r="F3" s="24"/>
    </row>
    <row r="4" spans="1:7" s="16" customFormat="1" ht="21">
      <c r="A4" s="31" t="s">
        <v>4</v>
      </c>
      <c r="B4" s="32" t="s">
        <v>2</v>
      </c>
      <c r="C4" s="33" t="s">
        <v>3</v>
      </c>
      <c r="D4" s="34" t="s">
        <v>48</v>
      </c>
      <c r="E4" s="91" t="s">
        <v>98</v>
      </c>
      <c r="F4" s="36" t="s">
        <v>11</v>
      </c>
      <c r="G4" s="15"/>
    </row>
    <row r="5" spans="1:8" s="14" customFormat="1" ht="18">
      <c r="A5" s="45">
        <v>10</v>
      </c>
      <c r="B5" s="46">
        <v>0.3333333333333333</v>
      </c>
      <c r="C5" s="47">
        <f>B5+TIME(0,A5,0)</f>
        <v>0.34027777777777773</v>
      </c>
      <c r="D5" s="48" t="s">
        <v>22</v>
      </c>
      <c r="E5" s="58"/>
      <c r="F5" s="49"/>
      <c r="H5" s="1"/>
    </row>
    <row r="6" spans="1:6" s="3" customFormat="1" ht="12.75">
      <c r="A6" s="50">
        <f>SUM(A7:A8)</f>
        <v>50</v>
      </c>
      <c r="B6" s="51">
        <f>B5+TIME(0,A5,0)</f>
        <v>0.34027777777777773</v>
      </c>
      <c r="C6" s="52">
        <f>B6+TIME(0,A6,0)</f>
        <v>0.37499999999999994</v>
      </c>
      <c r="D6" s="53" t="s">
        <v>18</v>
      </c>
      <c r="E6" s="71"/>
      <c r="F6" s="72"/>
    </row>
    <row r="7" spans="1:6" s="3" customFormat="1" ht="25.5">
      <c r="A7" s="54">
        <v>5</v>
      </c>
      <c r="B7" s="51"/>
      <c r="C7" s="52"/>
      <c r="D7" s="84" t="s">
        <v>63</v>
      </c>
      <c r="E7" s="60" t="s">
        <v>79</v>
      </c>
      <c r="F7" s="49" t="s">
        <v>100</v>
      </c>
    </row>
    <row r="8" spans="1:6" s="3" customFormat="1" ht="38.25">
      <c r="A8" s="54">
        <v>45</v>
      </c>
      <c r="B8" s="51"/>
      <c r="C8" s="52"/>
      <c r="D8" s="84" t="s">
        <v>97</v>
      </c>
      <c r="E8" s="60" t="s">
        <v>79</v>
      </c>
      <c r="F8" s="49" t="s">
        <v>33</v>
      </c>
    </row>
    <row r="9" spans="1:6" s="3" customFormat="1" ht="12.75">
      <c r="A9" s="50">
        <v>45</v>
      </c>
      <c r="B9" s="51">
        <f>B6+TIME(0,A6,0)</f>
        <v>0.37499999999999994</v>
      </c>
      <c r="C9" s="52">
        <f>B9+TIME(0,A9,0)</f>
        <v>0.40624999999999994</v>
      </c>
      <c r="D9" s="53" t="s">
        <v>1</v>
      </c>
      <c r="E9" s="60" t="s">
        <v>31</v>
      </c>
      <c r="F9" s="49" t="s">
        <v>40</v>
      </c>
    </row>
    <row r="10" spans="1:6" s="3" customFormat="1" ht="25.5">
      <c r="A10" s="54">
        <v>5</v>
      </c>
      <c r="B10" s="51"/>
      <c r="C10" s="52"/>
      <c r="D10" s="84" t="s">
        <v>64</v>
      </c>
      <c r="E10" s="60" t="s">
        <v>79</v>
      </c>
      <c r="F10" s="49"/>
    </row>
    <row r="11" spans="1:6" s="3" customFormat="1" ht="25.5">
      <c r="A11" s="54">
        <v>40</v>
      </c>
      <c r="B11" s="51"/>
      <c r="C11" s="52"/>
      <c r="D11" s="84" t="s">
        <v>101</v>
      </c>
      <c r="E11" s="60" t="s">
        <v>34</v>
      </c>
      <c r="F11" s="49" t="s">
        <v>49</v>
      </c>
    </row>
    <row r="12" spans="1:6" s="3" customFormat="1" ht="31.5">
      <c r="A12" s="50">
        <v>5</v>
      </c>
      <c r="B12" s="51">
        <f>B9+TIME(0,A9,0)</f>
        <v>0.40624999999999994</v>
      </c>
      <c r="C12" s="52">
        <f>B12+TIME(0,A12,0)</f>
        <v>0.40972222222222215</v>
      </c>
      <c r="D12" s="53" t="s">
        <v>19</v>
      </c>
      <c r="E12" s="60" t="s">
        <v>79</v>
      </c>
      <c r="F12" s="88" t="s">
        <v>88</v>
      </c>
    </row>
    <row r="13" spans="1:6" s="25" customFormat="1" ht="12.75">
      <c r="A13" s="68"/>
      <c r="B13" s="69"/>
      <c r="C13" s="70"/>
      <c r="D13" s="40" t="s">
        <v>20</v>
      </c>
      <c r="E13" s="74"/>
      <c r="F13" s="73"/>
    </row>
    <row r="14" spans="1:6" s="3" customFormat="1" ht="21">
      <c r="A14" s="50">
        <f>SUM(A15:A16)</f>
        <v>40</v>
      </c>
      <c r="B14" s="51">
        <f>B12+TIME(0,A12,0)</f>
        <v>0.40972222222222215</v>
      </c>
      <c r="C14" s="52">
        <f>B14+TIME(0,A14,0)</f>
        <v>0.43749999999999994</v>
      </c>
      <c r="D14" s="53" t="s">
        <v>12</v>
      </c>
      <c r="E14" s="60"/>
      <c r="F14" s="49" t="s">
        <v>35</v>
      </c>
    </row>
    <row r="15" spans="1:6" s="3" customFormat="1" ht="38.25">
      <c r="A15" s="54">
        <v>30</v>
      </c>
      <c r="B15" s="51"/>
      <c r="C15" s="52"/>
      <c r="D15" s="84" t="s">
        <v>65</v>
      </c>
      <c r="E15" s="60" t="s">
        <v>79</v>
      </c>
      <c r="F15" s="88" t="s">
        <v>86</v>
      </c>
    </row>
    <row r="16" spans="1:6" s="3" customFormat="1" ht="25.5">
      <c r="A16" s="54">
        <v>10</v>
      </c>
      <c r="B16" s="51"/>
      <c r="C16" s="52"/>
      <c r="D16" s="84" t="s">
        <v>66</v>
      </c>
      <c r="E16" s="60" t="s">
        <v>79</v>
      </c>
      <c r="F16" s="88" t="s">
        <v>86</v>
      </c>
    </row>
    <row r="17" spans="1:6" s="3" customFormat="1" ht="12.75">
      <c r="A17" s="28">
        <v>15</v>
      </c>
      <c r="B17" s="10">
        <f>B14+TIME(0,A14,0)</f>
        <v>0.43749999999999994</v>
      </c>
      <c r="C17" s="29">
        <f>B17+TIME(0,A17,0)</f>
        <v>0.44791666666666663</v>
      </c>
      <c r="D17" s="12" t="s">
        <v>6</v>
      </c>
      <c r="E17" s="62"/>
      <c r="F17" s="11"/>
    </row>
    <row r="18" spans="1:6" s="9" customFormat="1" ht="25.5">
      <c r="A18" s="50">
        <v>95</v>
      </c>
      <c r="B18" s="51">
        <f>B17+TIME(0,A17,0)</f>
        <v>0.44791666666666663</v>
      </c>
      <c r="C18" s="52">
        <f>B18+TIME(0,A18,0)</f>
        <v>0.5138888888888888</v>
      </c>
      <c r="D18" s="53" t="s">
        <v>13</v>
      </c>
      <c r="E18" s="60" t="s">
        <v>31</v>
      </c>
      <c r="F18" s="49"/>
    </row>
    <row r="19" spans="1:6" s="3" customFormat="1" ht="51">
      <c r="A19" s="54">
        <v>50</v>
      </c>
      <c r="B19" s="51"/>
      <c r="C19" s="52"/>
      <c r="D19" s="84" t="s">
        <v>67</v>
      </c>
      <c r="E19" s="60" t="s">
        <v>31</v>
      </c>
      <c r="F19" s="88" t="s">
        <v>89</v>
      </c>
    </row>
    <row r="20" spans="1:6" s="3" customFormat="1" ht="42">
      <c r="A20" s="54">
        <v>20</v>
      </c>
      <c r="B20" s="51"/>
      <c r="C20" s="52"/>
      <c r="D20" s="86" t="s">
        <v>68</v>
      </c>
      <c r="E20" s="60" t="s">
        <v>80</v>
      </c>
      <c r="F20" s="49" t="s">
        <v>90</v>
      </c>
    </row>
    <row r="21" spans="1:6" s="3" customFormat="1" ht="51">
      <c r="A21" s="54">
        <v>25</v>
      </c>
      <c r="B21" s="51"/>
      <c r="C21" s="52"/>
      <c r="D21" s="84" t="s">
        <v>69</v>
      </c>
      <c r="E21" s="60" t="s">
        <v>32</v>
      </c>
      <c r="F21" s="49" t="s">
        <v>91</v>
      </c>
    </row>
    <row r="22" spans="1:6" s="3" customFormat="1" ht="13.5" thickBot="1">
      <c r="A22" s="83">
        <v>10</v>
      </c>
      <c r="B22" s="63">
        <f>B18+TIME(0,A18,0)</f>
        <v>0.5138888888888888</v>
      </c>
      <c r="C22" s="65">
        <f>B22+TIME(0,A22,0)</f>
        <v>0.5208333333333333</v>
      </c>
      <c r="D22" s="66" t="s">
        <v>43</v>
      </c>
      <c r="E22" s="75" t="s">
        <v>31</v>
      </c>
      <c r="F22" s="64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5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3" width="10.8515625" style="6" bestFit="1" customWidth="1"/>
    <col min="4" max="4" width="68.57421875" style="7" bestFit="1" customWidth="1"/>
    <col min="5" max="5" width="12.140625" style="8" customWidth="1"/>
    <col min="6" max="6" width="18.7109375" style="7" bestFit="1" customWidth="1"/>
    <col min="7" max="7" width="8.57421875" style="1" customWidth="1"/>
    <col min="8" max="8" width="1.7109375" style="1" bestFit="1" customWidth="1"/>
    <col min="9" max="16384" width="8.57421875" style="1" customWidth="1"/>
  </cols>
  <sheetData>
    <row r="1" spans="1:7" s="2" customFormat="1" ht="29.25">
      <c r="A1" s="117" t="s">
        <v>29</v>
      </c>
      <c r="B1" s="118"/>
      <c r="C1" s="118"/>
      <c r="D1" s="118"/>
      <c r="E1" s="22"/>
      <c r="F1" s="115"/>
      <c r="G1" s="1"/>
    </row>
    <row r="2" spans="1:6" ht="19.5">
      <c r="A2" s="120" t="s">
        <v>21</v>
      </c>
      <c r="B2" s="119"/>
      <c r="C2" s="119"/>
      <c r="D2" s="119"/>
      <c r="E2" s="23"/>
      <c r="F2" s="116"/>
    </row>
    <row r="3" spans="1:6" ht="20.25" thickBot="1">
      <c r="A3" s="120"/>
      <c r="B3" s="120"/>
      <c r="C3" s="120"/>
      <c r="D3" s="120"/>
      <c r="E3" s="23"/>
      <c r="F3" s="24"/>
    </row>
    <row r="4" spans="1:7" s="16" customFormat="1" ht="21">
      <c r="A4" s="31" t="s">
        <v>4</v>
      </c>
      <c r="B4" s="32" t="s">
        <v>2</v>
      </c>
      <c r="C4" s="33" t="s">
        <v>3</v>
      </c>
      <c r="D4" s="34" t="s">
        <v>47</v>
      </c>
      <c r="E4" s="91" t="s">
        <v>98</v>
      </c>
      <c r="F4" s="36" t="s">
        <v>11</v>
      </c>
      <c r="G4" s="15"/>
    </row>
    <row r="5" spans="1:8" s="14" customFormat="1" ht="18">
      <c r="A5" s="45">
        <v>10</v>
      </c>
      <c r="B5" s="46">
        <v>0.3333333333333333</v>
      </c>
      <c r="C5" s="47">
        <f>B5+TIME(0,A5,0)</f>
        <v>0.34027777777777773</v>
      </c>
      <c r="D5" s="48" t="s">
        <v>39</v>
      </c>
      <c r="E5" s="58"/>
      <c r="F5" s="49"/>
      <c r="H5" s="1"/>
    </row>
    <row r="6" spans="1:6" s="3" customFormat="1" ht="12.75">
      <c r="A6" s="50">
        <f>SUM(A7:A8)</f>
        <v>50</v>
      </c>
      <c r="B6" s="51">
        <f>B5+TIME(0,A5,0)</f>
        <v>0.34027777777777773</v>
      </c>
      <c r="C6" s="52">
        <f>B6+TIME(0,A6,0)</f>
        <v>0.37499999999999994</v>
      </c>
      <c r="D6" s="53" t="s">
        <v>14</v>
      </c>
      <c r="E6" s="60"/>
      <c r="F6" s="49"/>
    </row>
    <row r="7" spans="1:6" s="3" customFormat="1" ht="25.5">
      <c r="A7" s="54">
        <v>30</v>
      </c>
      <c r="B7" s="51"/>
      <c r="C7" s="52"/>
      <c r="D7" s="84" t="s">
        <v>70</v>
      </c>
      <c r="E7" s="60" t="s">
        <v>79</v>
      </c>
      <c r="F7" s="88" t="s">
        <v>86</v>
      </c>
    </row>
    <row r="8" spans="1:11" s="3" customFormat="1" ht="25.5">
      <c r="A8" s="54">
        <v>20</v>
      </c>
      <c r="B8" s="51"/>
      <c r="C8" s="52"/>
      <c r="D8" s="84" t="s">
        <v>71</v>
      </c>
      <c r="E8" s="60" t="s">
        <v>79</v>
      </c>
      <c r="F8" s="90" t="s">
        <v>92</v>
      </c>
      <c r="H8" s="3" t="s">
        <v>5</v>
      </c>
      <c r="K8" s="4"/>
    </row>
    <row r="9" spans="1:6" s="3" customFormat="1" ht="12.75">
      <c r="A9" s="50">
        <f>SUM(A10:A13)</f>
        <v>80</v>
      </c>
      <c r="B9" s="51">
        <f>B6+TIME(0,A6,0)</f>
        <v>0.37499999999999994</v>
      </c>
      <c r="C9" s="47">
        <f>B9+TIME(0,A9,0)</f>
        <v>0.43055555555555547</v>
      </c>
      <c r="D9" s="53" t="s">
        <v>15</v>
      </c>
      <c r="E9" s="60"/>
      <c r="F9" s="49"/>
    </row>
    <row r="10" spans="1:6" s="3" customFormat="1" ht="38.25">
      <c r="A10" s="54">
        <v>10</v>
      </c>
      <c r="B10" s="51"/>
      <c r="C10" s="52"/>
      <c r="D10" s="84" t="s">
        <v>72</v>
      </c>
      <c r="E10" s="60" t="s">
        <v>79</v>
      </c>
      <c r="F10" s="88" t="s">
        <v>132</v>
      </c>
    </row>
    <row r="11" spans="1:6" s="3" customFormat="1" ht="25.5">
      <c r="A11" s="67">
        <v>15</v>
      </c>
      <c r="B11" s="51"/>
      <c r="C11" s="52"/>
      <c r="D11" s="85" t="s">
        <v>73</v>
      </c>
      <c r="E11" s="58" t="s">
        <v>31</v>
      </c>
      <c r="F11" s="49" t="s">
        <v>93</v>
      </c>
    </row>
    <row r="12" spans="1:6" s="3" customFormat="1" ht="38.25">
      <c r="A12" s="54">
        <v>40</v>
      </c>
      <c r="B12" s="51"/>
      <c r="C12" s="52"/>
      <c r="D12" s="84" t="s">
        <v>74</v>
      </c>
      <c r="E12" s="60" t="s">
        <v>79</v>
      </c>
      <c r="F12" s="49" t="s">
        <v>0</v>
      </c>
    </row>
    <row r="13" spans="1:6" s="3" customFormat="1" ht="25.5">
      <c r="A13" s="54">
        <v>15</v>
      </c>
      <c r="B13" s="51"/>
      <c r="C13" s="52"/>
      <c r="D13" s="84" t="s">
        <v>75</v>
      </c>
      <c r="E13" s="60" t="s">
        <v>44</v>
      </c>
      <c r="F13" s="49" t="s">
        <v>36</v>
      </c>
    </row>
    <row r="14" spans="1:6" s="9" customFormat="1" ht="12.75">
      <c r="A14" s="28">
        <v>15</v>
      </c>
      <c r="B14" s="19">
        <f>B9+TIME(0,A9,0)</f>
        <v>0.43055555555555547</v>
      </c>
      <c r="C14" s="30">
        <f>B14+TIME(0,A14,0)</f>
        <v>0.44097222222222215</v>
      </c>
      <c r="D14" s="12" t="s">
        <v>6</v>
      </c>
      <c r="E14" s="87"/>
      <c r="F14" s="20"/>
    </row>
    <row r="15" spans="1:6" s="3" customFormat="1" ht="21">
      <c r="A15" s="50">
        <v>45</v>
      </c>
      <c r="B15" s="51">
        <f>B14+TIME(0,A14,0)</f>
        <v>0.44097222222222215</v>
      </c>
      <c r="C15" s="52">
        <f>B15+TIME(0,A15,0)</f>
        <v>0.47222222222222215</v>
      </c>
      <c r="D15" s="53" t="s">
        <v>23</v>
      </c>
      <c r="E15" s="60" t="s">
        <v>31</v>
      </c>
      <c r="F15" s="49" t="s">
        <v>94</v>
      </c>
    </row>
    <row r="16" spans="1:6" s="3" customFormat="1" ht="12.75">
      <c r="A16" s="50">
        <v>15</v>
      </c>
      <c r="B16" s="51">
        <f>'Day 3'!B15+TIME(0,'Day 3'!A15,0)</f>
        <v>0.47222222222222215</v>
      </c>
      <c r="C16" s="52">
        <f>B16+TIME(0,A16,0)</f>
        <v>0.48263888888888884</v>
      </c>
      <c r="D16" s="53" t="s">
        <v>24</v>
      </c>
      <c r="E16" s="60"/>
      <c r="F16" s="49"/>
    </row>
    <row r="17" spans="1:6" s="3" customFormat="1" ht="21">
      <c r="A17" s="54">
        <v>5</v>
      </c>
      <c r="B17" s="51"/>
      <c r="C17" s="52"/>
      <c r="D17" s="84" t="s">
        <v>76</v>
      </c>
      <c r="E17" s="60" t="s">
        <v>79</v>
      </c>
      <c r="F17" s="49"/>
    </row>
    <row r="18" spans="1:6" s="3" customFormat="1" ht="21">
      <c r="A18" s="54">
        <v>10</v>
      </c>
      <c r="B18" s="51"/>
      <c r="C18" s="52"/>
      <c r="D18" s="84" t="s">
        <v>77</v>
      </c>
      <c r="E18" s="60" t="s">
        <v>79</v>
      </c>
      <c r="F18" s="49" t="s">
        <v>25</v>
      </c>
    </row>
    <row r="19" spans="1:6" s="3" customFormat="1" ht="21.75" thickBot="1">
      <c r="A19" s="50">
        <v>5</v>
      </c>
      <c r="B19" s="51">
        <f>B16+TIME(0,A16,0)</f>
        <v>0.48263888888888884</v>
      </c>
      <c r="C19" s="52">
        <f>B19+TIME(0,A19,0)</f>
        <v>0.48611111111111105</v>
      </c>
      <c r="D19" s="53" t="s">
        <v>26</v>
      </c>
      <c r="E19" s="60" t="s">
        <v>79</v>
      </c>
      <c r="F19" s="49"/>
    </row>
    <row r="20" spans="1:6" s="3" customFormat="1" ht="12.75">
      <c r="A20" s="111"/>
      <c r="B20" s="77"/>
      <c r="C20" s="80"/>
      <c r="D20" s="34" t="s">
        <v>27</v>
      </c>
      <c r="E20" s="112"/>
      <c r="F20" s="113"/>
    </row>
    <row r="21" spans="1:6" s="3" customFormat="1" ht="38.25">
      <c r="A21" s="110">
        <v>40</v>
      </c>
      <c r="B21" s="51">
        <f>B19+TIME(0,A19,0)</f>
        <v>0.48611111111111105</v>
      </c>
      <c r="C21" s="52">
        <f>B21+TIME(0,A21,0)</f>
        <v>0.5138888888888888</v>
      </c>
      <c r="D21" s="53" t="s">
        <v>78</v>
      </c>
      <c r="E21" s="60" t="s">
        <v>31</v>
      </c>
      <c r="F21" s="49"/>
    </row>
    <row r="22" spans="1:6" s="3" customFormat="1" ht="13.5" thickBot="1">
      <c r="A22" s="83">
        <v>10</v>
      </c>
      <c r="B22" s="10">
        <f>B21+TIME(0,A21,0)</f>
        <v>0.5138888888888888</v>
      </c>
      <c r="C22" s="29">
        <f>B22+TIME(0,A22,0)</f>
        <v>0.5208333333333333</v>
      </c>
      <c r="D22" s="66" t="s">
        <v>43</v>
      </c>
      <c r="E22" s="75" t="s">
        <v>31</v>
      </c>
      <c r="F22" s="64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8515625" style="6" bestFit="1" customWidth="1"/>
    <col min="4" max="4" width="67.7109375" style="7" customWidth="1"/>
    <col min="5" max="5" width="12.8515625" style="8" customWidth="1"/>
    <col min="6" max="6" width="22.00390625" style="7" customWidth="1"/>
    <col min="7" max="16384" width="9.140625" style="1" customWidth="1"/>
  </cols>
  <sheetData>
    <row r="1" spans="1:7" s="2" customFormat="1" ht="29.25">
      <c r="A1" s="117" t="s">
        <v>29</v>
      </c>
      <c r="B1" s="118"/>
      <c r="C1" s="118"/>
      <c r="D1" s="118"/>
      <c r="E1" s="22"/>
      <c r="F1" s="115"/>
      <c r="G1" s="1"/>
    </row>
    <row r="2" spans="1:6" ht="19.5">
      <c r="A2" s="120" t="s">
        <v>21</v>
      </c>
      <c r="B2" s="119"/>
      <c r="C2" s="119"/>
      <c r="D2" s="119"/>
      <c r="E2" s="23"/>
      <c r="F2" s="116"/>
    </row>
    <row r="3" spans="1:6" ht="20.25" thickBot="1">
      <c r="A3" s="120"/>
      <c r="B3" s="120"/>
      <c r="C3" s="120"/>
      <c r="D3" s="120"/>
      <c r="E3" s="23"/>
      <c r="F3" s="24"/>
    </row>
    <row r="4" spans="1:7" s="16" customFormat="1" ht="21">
      <c r="A4" s="31" t="s">
        <v>4</v>
      </c>
      <c r="B4" s="32" t="s">
        <v>2</v>
      </c>
      <c r="C4" s="33" t="s">
        <v>3</v>
      </c>
      <c r="D4" s="34" t="s">
        <v>27</v>
      </c>
      <c r="E4" s="91" t="s">
        <v>98</v>
      </c>
      <c r="F4" s="36" t="s">
        <v>11</v>
      </c>
      <c r="G4" s="15"/>
    </row>
    <row r="5" spans="1:8" s="14" customFormat="1" ht="18">
      <c r="A5" s="45">
        <v>10</v>
      </c>
      <c r="B5" s="46">
        <v>0.3333333333333333</v>
      </c>
      <c r="C5" s="47">
        <f>B5+TIME(0,A5,0)</f>
        <v>0.34027777777777773</v>
      </c>
      <c r="D5" s="48" t="s">
        <v>41</v>
      </c>
      <c r="E5" s="58"/>
      <c r="F5" s="49"/>
      <c r="H5" s="1"/>
    </row>
    <row r="6" spans="1:6" s="3" customFormat="1" ht="12.75">
      <c r="A6" s="50">
        <v>35</v>
      </c>
      <c r="B6" s="51">
        <f>B5+TIME(0,A5,0)</f>
        <v>0.34027777777777773</v>
      </c>
      <c r="C6" s="52">
        <f>B6+TIME(0,A6,0)</f>
        <v>0.3645833333333333</v>
      </c>
      <c r="D6" s="53" t="s">
        <v>37</v>
      </c>
      <c r="E6" s="60"/>
      <c r="F6" s="49"/>
    </row>
    <row r="7" spans="1:6" s="3" customFormat="1" ht="38.25">
      <c r="A7" s="54"/>
      <c r="B7" s="55"/>
      <c r="C7" s="52"/>
      <c r="D7" s="56" t="s">
        <v>95</v>
      </c>
      <c r="E7" s="60" t="s">
        <v>31</v>
      </c>
      <c r="F7" s="49"/>
    </row>
    <row r="8" spans="1:6" s="17" customFormat="1" ht="12.75">
      <c r="A8" s="37"/>
      <c r="B8" s="38"/>
      <c r="C8" s="39"/>
      <c r="D8" s="40" t="s">
        <v>108</v>
      </c>
      <c r="E8" s="61"/>
      <c r="F8" s="59"/>
    </row>
    <row r="9" spans="1:6" s="13" customFormat="1" ht="21">
      <c r="A9" s="50">
        <v>5</v>
      </c>
      <c r="B9" s="51">
        <f>B6+TIME(0,A6,0)</f>
        <v>0.3645833333333333</v>
      </c>
      <c r="C9" s="52">
        <f>B9+TIME(0,A9,0)</f>
        <v>0.3680555555555555</v>
      </c>
      <c r="D9" s="97" t="s">
        <v>109</v>
      </c>
      <c r="E9" s="60" t="s">
        <v>31</v>
      </c>
      <c r="F9" s="49" t="s">
        <v>96</v>
      </c>
    </row>
    <row r="10" spans="1:6" s="13" customFormat="1" ht="21">
      <c r="A10" s="50">
        <v>10</v>
      </c>
      <c r="B10" s="51">
        <f>B9+TIME(0,A9,0)</f>
        <v>0.3680555555555555</v>
      </c>
      <c r="C10" s="52">
        <f>B10+TIME(0,A10,0)</f>
        <v>0.37499999999999994</v>
      </c>
      <c r="D10" s="57" t="s">
        <v>103</v>
      </c>
      <c r="E10" s="60" t="s">
        <v>79</v>
      </c>
      <c r="F10" s="49"/>
    </row>
    <row r="11" spans="1:6" s="13" customFormat="1" ht="12.75">
      <c r="A11" s="50">
        <v>25</v>
      </c>
      <c r="B11" s="51">
        <f>B10+TIME(0,A10,0)</f>
        <v>0.37499999999999994</v>
      </c>
      <c r="C11" s="52">
        <f>B11+TIME(0,A11,0)</f>
        <v>0.39236111111111105</v>
      </c>
      <c r="D11" s="53" t="s">
        <v>102</v>
      </c>
      <c r="E11" s="60"/>
      <c r="F11" s="49"/>
    </row>
    <row r="12" spans="1:6" s="13" customFormat="1" ht="21">
      <c r="A12" s="54">
        <v>10</v>
      </c>
      <c r="B12" s="51"/>
      <c r="C12" s="52"/>
      <c r="D12" s="84" t="s">
        <v>104</v>
      </c>
      <c r="E12" s="60" t="s">
        <v>79</v>
      </c>
      <c r="F12" s="49" t="s">
        <v>119</v>
      </c>
    </row>
    <row r="13" spans="1:6" s="13" customFormat="1" ht="25.5">
      <c r="A13" s="54">
        <v>10</v>
      </c>
      <c r="B13" s="51"/>
      <c r="C13" s="52"/>
      <c r="D13" s="84" t="s">
        <v>105</v>
      </c>
      <c r="E13" s="60" t="s">
        <v>79</v>
      </c>
      <c r="F13" s="49" t="s">
        <v>110</v>
      </c>
    </row>
    <row r="14" spans="1:6" s="13" customFormat="1" ht="21">
      <c r="A14" s="54">
        <v>5</v>
      </c>
      <c r="B14" s="51"/>
      <c r="C14" s="52"/>
      <c r="D14" s="84" t="s">
        <v>106</v>
      </c>
      <c r="E14" s="60" t="s">
        <v>79</v>
      </c>
      <c r="F14" s="49" t="s">
        <v>107</v>
      </c>
    </row>
    <row r="15" spans="1:6" s="13" customFormat="1" ht="12.75">
      <c r="A15" s="28">
        <v>15</v>
      </c>
      <c r="B15" s="19">
        <f>B11+TIME(0,A11,0)</f>
        <v>0.39236111111111105</v>
      </c>
      <c r="C15" s="30">
        <f>B15+TIME(0,A15,0)</f>
        <v>0.40277777777777773</v>
      </c>
      <c r="D15" s="12" t="s">
        <v>6</v>
      </c>
      <c r="E15" s="62"/>
      <c r="F15" s="11"/>
    </row>
    <row r="16" spans="1:21" s="21" customFormat="1" ht="12.75">
      <c r="A16" s="50">
        <v>45</v>
      </c>
      <c r="B16" s="51">
        <f>B15+TIME(0,A15,0)</f>
        <v>0.40277777777777773</v>
      </c>
      <c r="C16" s="52">
        <f>B16+TIME(0,A16,0)</f>
        <v>0.43402777777777773</v>
      </c>
      <c r="D16" s="53" t="s">
        <v>111</v>
      </c>
      <c r="E16" s="60"/>
      <c r="F16" s="4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6"/>
    </row>
    <row r="17" spans="1:21" s="21" customFormat="1" ht="21">
      <c r="A17" s="54">
        <v>10</v>
      </c>
      <c r="B17" s="51"/>
      <c r="C17" s="107"/>
      <c r="D17" s="100" t="s">
        <v>116</v>
      </c>
      <c r="E17" s="60" t="s">
        <v>79</v>
      </c>
      <c r="F17" s="4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6"/>
    </row>
    <row r="18" spans="1:21" s="21" customFormat="1" ht="21">
      <c r="A18" s="54">
        <v>0</v>
      </c>
      <c r="B18" s="51"/>
      <c r="C18" s="107"/>
      <c r="D18" s="100" t="s">
        <v>112</v>
      </c>
      <c r="E18" s="60" t="s">
        <v>79</v>
      </c>
      <c r="F18" s="49" t="s">
        <v>107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6"/>
    </row>
    <row r="19" spans="1:21" s="21" customFormat="1" ht="12.75">
      <c r="A19" s="54">
        <v>10</v>
      </c>
      <c r="B19" s="51"/>
      <c r="C19" s="107"/>
      <c r="D19" s="100" t="s">
        <v>113</v>
      </c>
      <c r="E19" s="60" t="s">
        <v>117</v>
      </c>
      <c r="F19" s="4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6"/>
    </row>
    <row r="20" spans="1:21" s="21" customFormat="1" ht="31.5">
      <c r="A20" s="54">
        <v>15</v>
      </c>
      <c r="B20" s="51"/>
      <c r="C20" s="107"/>
      <c r="D20" s="101" t="s">
        <v>114</v>
      </c>
      <c r="E20" s="60" t="s">
        <v>117</v>
      </c>
      <c r="F20" s="49" t="s">
        <v>118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6"/>
    </row>
    <row r="21" spans="1:21" s="21" customFormat="1" ht="21">
      <c r="A21" s="54">
        <v>10</v>
      </c>
      <c r="B21" s="51"/>
      <c r="C21" s="107"/>
      <c r="D21" s="102" t="s">
        <v>115</v>
      </c>
      <c r="E21" s="60" t="s">
        <v>79</v>
      </c>
      <c r="F21" s="49" t="s">
        <v>119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6"/>
    </row>
    <row r="22" spans="1:21" s="21" customFormat="1" ht="21">
      <c r="A22" s="50">
        <v>5</v>
      </c>
      <c r="B22" s="51">
        <f>B16+TIME(0,A16,0)</f>
        <v>0.43402777777777773</v>
      </c>
      <c r="C22" s="107">
        <f>B22+TIME(0,A22,0)</f>
        <v>0.43749999999999994</v>
      </c>
      <c r="D22" s="103" t="s">
        <v>120</v>
      </c>
      <c r="E22" s="99" t="s">
        <v>31</v>
      </c>
      <c r="F22" s="49" t="s">
        <v>121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6"/>
    </row>
    <row r="23" spans="1:21" s="93" customFormat="1" ht="12.75">
      <c r="A23" s="94"/>
      <c r="B23" s="95"/>
      <c r="C23" s="108"/>
      <c r="D23" s="96" t="s">
        <v>125</v>
      </c>
      <c r="E23" s="98"/>
      <c r="F23" s="7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92"/>
    </row>
    <row r="24" spans="1:21" s="21" customFormat="1" ht="12.75">
      <c r="A24" s="50">
        <f>SUM(A25:A26)</f>
        <v>120</v>
      </c>
      <c r="B24" s="51">
        <f>B22+TIME(0,A22,0)</f>
        <v>0.43749999999999994</v>
      </c>
      <c r="C24" s="107">
        <f>B24+TIME(0,A24,0)</f>
        <v>0.5208333333333333</v>
      </c>
      <c r="D24" s="104" t="s">
        <v>122</v>
      </c>
      <c r="E24" s="60"/>
      <c r="F24" s="49" t="s">
        <v>38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6"/>
    </row>
    <row r="25" spans="1:21" s="21" customFormat="1" ht="31.5">
      <c r="A25" s="54">
        <v>60</v>
      </c>
      <c r="B25" s="51"/>
      <c r="C25" s="107"/>
      <c r="D25" s="105" t="s">
        <v>123</v>
      </c>
      <c r="E25" s="60" t="s">
        <v>31</v>
      </c>
      <c r="F25" s="49" t="s">
        <v>133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6"/>
    </row>
    <row r="26" spans="1:21" s="21" customFormat="1" ht="31.5">
      <c r="A26" s="54">
        <v>60</v>
      </c>
      <c r="B26" s="51"/>
      <c r="C26" s="107"/>
      <c r="D26" s="105" t="s">
        <v>124</v>
      </c>
      <c r="E26" s="60" t="s">
        <v>31</v>
      </c>
      <c r="F26" s="49" t="s">
        <v>134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6"/>
    </row>
    <row r="27" spans="1:35" s="27" customFormat="1" ht="13.5" thickBot="1">
      <c r="A27" s="41"/>
      <c r="B27" s="42"/>
      <c r="C27" s="109"/>
      <c r="D27" s="106" t="s">
        <v>28</v>
      </c>
      <c r="E27" s="43"/>
      <c r="F27" s="4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2007-05-19T00:48:05Z</cp:lastPrinted>
  <dcterms:created xsi:type="dcterms:W3CDTF">2003-07-08T23:12:42Z</dcterms:created>
  <dcterms:modified xsi:type="dcterms:W3CDTF">2007-07-02T21:29:11Z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