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1910" windowHeight="6735" activeTab="2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3.xml><?xml version="1.0" encoding="utf-8"?>
<comments xmlns="http://schemas.openxmlformats.org/spreadsheetml/2006/main">
  <authors>
    <author>Theresa Maves</author>
  </authors>
  <commentList>
    <comment ref="D31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<sst xmlns="http://schemas.openxmlformats.org/spreadsheetml/2006/main" count="216" uniqueCount="135">
  <si>
    <t>Activity 6: Reflecting on My Learning</t>
  </si>
  <si>
    <t xml:space="preserve">Start </t>
  </si>
  <si>
    <t xml:space="preserve">End </t>
  </si>
  <si>
    <t>Min.</t>
  </si>
  <si>
    <t>Break</t>
  </si>
  <si>
    <t>Activity 1: Getting Started</t>
  </si>
  <si>
    <t>Activity 2: Examining Good Instructional Design</t>
  </si>
  <si>
    <t>Activity 3: Looking at Projects</t>
  </si>
  <si>
    <t>Notes</t>
  </si>
  <si>
    <t xml:space="preserve">Module 1: Teaching with Projects </t>
  </si>
  <si>
    <t>Welcome and Refresh from Day 1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</si>
  <si>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</si>
  <si>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</si>
  <si>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</si>
  <si>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</si>
  <si>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Step 1: Understanding Essential, Unit, and Content Questions
View Curriculum-Framing Questions presentation and discuss rubric; in a small group, complete the brainstorming questions activity</t>
  </si>
  <si>
    <t>Step 1: Exploring Formative and Summative Assessments
View purposes of assessment and assessment strategies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</si>
  <si>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</si>
  <si>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</si>
  <si>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</si>
  <si>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</si>
  <si>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</si>
  <si>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Facilitated or Independent</t>
  </si>
  <si>
    <t xml:space="preserve">Step 1: Getting Acquainted Activity
Use profile to find something in common with someone else </t>
  </si>
  <si>
    <t>Step 4: Viewing the Unit Plan Template
Review Unit Plan Template</t>
  </si>
  <si>
    <t>F2F demonstration of multiple windows. View one sample portfolio together and point out PBL components.</t>
  </si>
  <si>
    <t xml:space="preserve">Facilitator roams and interacts participants independently. Differentiate Options 1 and 2. </t>
  </si>
  <si>
    <t>Option to work with a partner</t>
  </si>
  <si>
    <t>Close Step 4 with short F2F discussion (Unit Plan Template and module identification)</t>
  </si>
  <si>
    <t>Use the Project Characteristics Checklist</t>
  </si>
  <si>
    <t xml:space="preserve">Lunch </t>
  </si>
  <si>
    <t>Have participants share in small groups (cross-discipline)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</si>
  <si>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</si>
  <si>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</si>
  <si>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</si>
  <si>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</si>
  <si>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</si>
  <si>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</si>
  <si>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</si>
  <si>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Independent</t>
  </si>
  <si>
    <t>Personal Blog</t>
  </si>
  <si>
    <t>Activity 1: Preparing for the Online Experience</t>
  </si>
  <si>
    <t>date</t>
  </si>
  <si>
    <t>Location</t>
  </si>
  <si>
    <t xml:space="preserve">Welcome
Goals and expectations for the training
Logistics and questions 
</t>
  </si>
  <si>
    <t>First use of Help Guide--use CD version-explain always on top feature. Facilitate use of Help Guide and resources</t>
  </si>
  <si>
    <t>First use of personal blog--explain the purposes of the personal blog and the course blog</t>
  </si>
  <si>
    <t>Close Step 2 with
F2F discussion-prompt is included (misconceptions); Notebook</t>
  </si>
  <si>
    <t>Participants will introduce themselves during a getting acquainted activity in module 1</t>
  </si>
  <si>
    <t>Review concepts with participants; small group discussion</t>
  </si>
  <si>
    <t>Pedagogical Practice (Wiki)-divide into three groups</t>
  </si>
  <si>
    <t>Step 5: Uploading to the Sharing tab
Upload your presentation to the Sharing tab in preparation for sharing in Module 3</t>
  </si>
  <si>
    <t>Review how sharing will work in the Sharing tab and demonstrate how to set up the initial discussion thread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</si>
  <si>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course, plan schedule. Review resources that emphasize online learning strategies. </t>
    </r>
  </si>
  <si>
    <t>Activity 1: Tour the Course</t>
  </si>
  <si>
    <t>Activity 2: Achieve Success</t>
  </si>
  <si>
    <t>Activity 3: Join the Community</t>
  </si>
  <si>
    <t>Activity 4: Explore Unit Ideas</t>
  </si>
  <si>
    <t>Step 1:Reviewing Unit Plans and Taking Notes</t>
  </si>
  <si>
    <t>Step 2: Sharing Unit Ideas</t>
  </si>
  <si>
    <t>Wrap-Up</t>
  </si>
  <si>
    <t>Orientation Module</t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</si>
  <si>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</si>
  <si>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Step 4: Reviewing Publications</t>
  </si>
  <si>
    <t>Step 5: Doing Projects in your Classroom</t>
  </si>
  <si>
    <t>Step 1: Blogging My Journey</t>
  </si>
  <si>
    <t>Step 3: Expanding a Unit to use a Project Based approach to learning</t>
  </si>
  <si>
    <t>Module 2: Planning My Unit - 1</t>
  </si>
  <si>
    <t>Activity 2: Addressing Syllabus Guidelines</t>
  </si>
  <si>
    <t>Activity 4: Developing Curriculum-Framing Questions to Engage Students</t>
  </si>
  <si>
    <t xml:space="preserve">Step 2: Drafting My Curriculum Framing Questions
</t>
  </si>
  <si>
    <t xml:space="preserve">Step 3: Sharing Curriculum-Framing Questions
</t>
  </si>
  <si>
    <t>Activity 5: Pedagogical Practices
Using Questioning to Promote Higher-Order Thinking and Engage Students</t>
  </si>
  <si>
    <t>Wrap-up</t>
  </si>
  <si>
    <t>Module 3: Planning My Unit - 2</t>
  </si>
  <si>
    <t>Activity 1: Considering Multiple Methods of Assessment</t>
  </si>
  <si>
    <t>Step 3: Drafting an Assessment Timeline
Draft an assessment timeline for your unit</t>
  </si>
  <si>
    <t>Activity 2: Creating a Presentation about My Unit</t>
  </si>
  <si>
    <t xml:space="preserve">Activity 3: Pedagogical Practices: Helping Students Adapt to a Project-Based, Student Centered Classroom </t>
  </si>
  <si>
    <t>Welcome and Refresh from Day 2</t>
  </si>
  <si>
    <t xml:space="preserve">Module 4: Making Connections
Prepare for Online </t>
  </si>
  <si>
    <t xml:space="preserve">Highlight use of Portfolio Rubric, Syllabus Guidelines and Objectives Rubric, and Curriculum Framing Questions Rubric. Consider reviewing Tips and Tools for Providing Feedback document
</t>
  </si>
  <si>
    <t>Work in groups of 4/5 F2F 
Use online collaborative website.</t>
  </si>
  <si>
    <t>Step 1: Identifying Syllabus Guidelines
Review the Syllabus Guidelines and Objectives Rubric; identify potential syllabus guidelines to target</t>
  </si>
  <si>
    <t>Step 2: Creating Learning Objectives
Create learning objectives from syllabus guidelines</t>
  </si>
  <si>
    <t xml:space="preserve">Activity 3: Thinking about My Unit Plan and Project Design                                    </t>
  </si>
  <si>
    <t xml:space="preserve">Have participants share in small groups </t>
  </si>
  <si>
    <r>
      <t>Step 3: Considering My Role as a Unit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</si>
  <si>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Facilitated in the beginning , then individual</t>
  </si>
  <si>
    <t>Participants update their profile. Introduce message</t>
  </si>
  <si>
    <t>End of Orientation Survey and Course Progress
Introduce surveys</t>
  </si>
  <si>
    <t>End of Module Survey and Course Progress</t>
  </si>
  <si>
    <t xml:space="preserve">Introduce Blogging </t>
  </si>
  <si>
    <t>Review unit plans; small group discussion</t>
  </si>
  <si>
    <t>Share in a group</t>
  </si>
  <si>
    <t>Step 1: Understanding Project Based Learning</t>
  </si>
  <si>
    <t>Review scenarios in groups and share ideas.</t>
  </si>
  <si>
    <t>Review publications in groups and discuss purpose of publications.</t>
  </si>
  <si>
    <t xml:space="preserve">Demo use of tagging/ bookmarking (diigo recommended) using http://educate.intel.com/in/AssessingProjects as target. They can choose a different tagging site from resources. </t>
  </si>
  <si>
    <t>Work in groups of 4/5 F2F 
Use online collaborative website. Also show My Links on home page</t>
  </si>
  <si>
    <t>Activity 4: Reflecting on My Learning</t>
  </si>
  <si>
    <t>Show demos and explain use of different tabs</t>
  </si>
  <si>
    <t>Facilitation Tab</t>
  </si>
  <si>
    <t>practice course</t>
  </si>
  <si>
    <t>Orientation of Facilitation Tab</t>
  </si>
  <si>
    <t>Learning to Facilitate</t>
  </si>
  <si>
    <t xml:space="preserve">Section 1: Considering My Roles </t>
  </si>
  <si>
    <t>Activity 1: Understanding My Responsibilities</t>
  </si>
  <si>
    <t>Discuss the amount of time required for facilitation per week</t>
  </si>
  <si>
    <t xml:space="preserve">Activity 2: Considering a Hybrid Online Training Model 
</t>
  </si>
  <si>
    <t>Activity 3: Reflecting on My Role as a Facilitator</t>
  </si>
  <si>
    <t>Group discussion on strengths and plans for improvements</t>
  </si>
  <si>
    <t>Section 2: Exploring Communication</t>
  </si>
  <si>
    <t>Activity 1: Considering Benefits and Challenges</t>
  </si>
  <si>
    <t>Compare/contrast types of discussions</t>
  </si>
  <si>
    <t xml:space="preserve">Activity 2: Providing Constructive Feedback </t>
  </si>
  <si>
    <t>Practice with documents</t>
  </si>
  <si>
    <t>Activity 3: Promoting Constructive Feedback</t>
  </si>
  <si>
    <t>Respond to sample posts</t>
  </si>
  <si>
    <t>Practice course</t>
  </si>
  <si>
    <t>Facilitation Guide</t>
  </si>
  <si>
    <t>Review Sections of Facilitation Guide</t>
  </si>
  <si>
    <r>
      <t xml:space="preserve">Manage Training Task Lists                                                                 </t>
    </r>
    <r>
      <rPr>
        <sz val="9.5"/>
        <rFont val="Verdana"/>
        <family val="2"/>
      </rPr>
      <t xml:space="preserve">       </t>
    </r>
  </si>
  <si>
    <t>Practice with tasks of interest</t>
  </si>
  <si>
    <r>
      <t xml:space="preserve">Pair and Share: Presenting My Unit Portfolio
</t>
    </r>
    <r>
      <rPr>
        <sz val="9.5"/>
        <rFont val="Verdana"/>
        <family val="2"/>
      </rPr>
      <t xml:space="preserve">Share Unit Portfolio Presentations </t>
    </r>
  </si>
  <si>
    <t>Wrap Up for Day 3</t>
  </si>
  <si>
    <t>Step 1: Looking at Unit Planning                                                 View process of unit design for this course and revise your learning goals</t>
  </si>
  <si>
    <t>Reviewing the Portfolio Rubric</t>
  </si>
  <si>
    <t>Step 2: Viewing Unit Portfolios                                                            View a unit portfolio focusing on PBL components</t>
  </si>
  <si>
    <t>Activity 1: Targeting Essential Skills</t>
  </si>
  <si>
    <t>Step 1: Understanding 21st Century Skills</t>
  </si>
  <si>
    <t xml:space="preserve">Step 2: Promoting Higher-Order thinking </t>
  </si>
  <si>
    <t xml:space="preserve">Step 2:Understanding changes in classroom assessment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</si>
  <si>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Master Trainers</t>
    </r>
  </si>
  <si>
    <t>MT Agenda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</si>
</sst>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F400]h:mm:ss\ AM/PM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sz val="9.5"/>
      <name val="Arial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1"/>
      <color indexed="8"/>
      <name val="Calibri"/>
      <family val="0"/>
    </font>
    <font>
      <b/>
      <i/>
      <sz val="9.5"/>
      <color indexed="9"/>
      <name val="Verdana"/>
      <family val="2"/>
    </font>
    <font>
      <b/>
      <sz val="9.5"/>
      <color indexed="9"/>
      <name val="Verdana"/>
      <family val="2"/>
    </font>
    <font>
      <sz val="9.5"/>
      <color indexed="9"/>
      <name val="Verdana"/>
      <family val="2"/>
    </font>
    <font>
      <sz val="9"/>
      <name val="Verdana"/>
      <family val="2"/>
    </font>
    <font>
      <i/>
      <sz val="9.5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top"/>
    </xf>
    <xf numFmtId="1" fontId="9" fillId="33" borderId="12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vertical="center" wrapText="1"/>
    </xf>
    <xf numFmtId="1" fontId="9" fillId="35" borderId="12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6" fillId="35" borderId="13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 wrapText="1"/>
    </xf>
    <xf numFmtId="1" fontId="9" fillId="34" borderId="12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18" fontId="3" fillId="34" borderId="13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 indent="2"/>
    </xf>
    <xf numFmtId="0" fontId="6" fillId="34" borderId="11" xfId="0" applyFont="1" applyFill="1" applyBorder="1" applyAlignment="1">
      <alignment horizontal="left" vertical="top" wrapText="1" indent="2"/>
    </xf>
    <xf numFmtId="0" fontId="7" fillId="0" borderId="20" xfId="0" applyFont="1" applyBorder="1" applyAlignment="1">
      <alignment horizontal="left" vertical="center" wrapText="1"/>
    </xf>
    <xf numFmtId="16" fontId="19" fillId="35" borderId="14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4" xfId="0" applyBorder="1" applyAlignment="1">
      <alignment/>
    </xf>
    <xf numFmtId="0" fontId="7" fillId="33" borderId="14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6" fillId="33" borderId="20" xfId="0" applyFont="1" applyFill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4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16" fillId="35" borderId="13" xfId="0" applyFont="1" applyFill="1" applyBorder="1" applyAlignment="1">
      <alignment horizontal="center" vertical="center" wrapText="1"/>
    </xf>
    <xf numFmtId="16" fontId="19" fillId="35" borderId="2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vertical="center" wrapText="1"/>
    </xf>
    <xf numFmtId="0" fontId="0" fillId="35" borderId="20" xfId="0" applyFill="1" applyBorder="1" applyAlignment="1">
      <alignment/>
    </xf>
    <xf numFmtId="16" fontId="19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9" fillId="0" borderId="11" xfId="0" applyFont="1" applyBorder="1" applyAlignment="1">
      <alignment vertical="center" wrapText="1"/>
    </xf>
    <xf numFmtId="164" fontId="4" fillId="34" borderId="22" xfId="0" applyNumberFormat="1" applyFont="1" applyFill="1" applyBorder="1" applyAlignment="1">
      <alignment horizontal="center" vertical="top"/>
    </xf>
    <xf numFmtId="0" fontId="3" fillId="34" borderId="23" xfId="0" applyFont="1" applyFill="1" applyBorder="1" applyAlignment="1">
      <alignment vertical="top" wrapText="1"/>
    </xf>
    <xf numFmtId="164" fontId="5" fillId="34" borderId="24" xfId="0" applyNumberFormat="1" applyFont="1" applyFill="1" applyBorder="1" applyAlignment="1">
      <alignment horizontal="center" vertical="top"/>
    </xf>
    <xf numFmtId="0" fontId="3" fillId="34" borderId="25" xfId="0" applyFont="1" applyFill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/>
    </xf>
    <xf numFmtId="0" fontId="9" fillId="35" borderId="14" xfId="0" applyFont="1" applyFill="1" applyBorder="1" applyAlignment="1">
      <alignment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left" vertical="top" wrapText="1" indent="2"/>
    </xf>
    <xf numFmtId="0" fontId="7" fillId="33" borderId="10" xfId="0" applyNumberFormat="1" applyFont="1" applyFill="1" applyBorder="1" applyAlignment="1">
      <alignment horizontal="center" vertical="center" wrapText="1"/>
    </xf>
    <xf numFmtId="1" fontId="9" fillId="34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7" fillId="34" borderId="29" xfId="0" applyNumberFormat="1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left" vertical="center" wrapText="1" indent="2"/>
    </xf>
    <xf numFmtId="0" fontId="7" fillId="34" borderId="3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4" fontId="6" fillId="34" borderId="28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 wrapText="1"/>
    </xf>
    <xf numFmtId="1" fontId="9" fillId="36" borderId="12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 wrapText="1"/>
    </xf>
    <xf numFmtId="164" fontId="9" fillId="36" borderId="13" xfId="0" applyNumberFormat="1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35" borderId="13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vertical="center" wrapText="1"/>
    </xf>
    <xf numFmtId="1" fontId="25" fillId="36" borderId="12" xfId="0" applyNumberFormat="1" applyFont="1" applyFill="1" applyBorder="1" applyAlignment="1">
      <alignment horizontal="center" vertical="center"/>
    </xf>
    <xf numFmtId="164" fontId="26" fillId="36" borderId="10" xfId="0" applyNumberFormat="1" applyFont="1" applyFill="1" applyBorder="1" applyAlignment="1">
      <alignment horizontal="center" vertical="center" wrapText="1"/>
    </xf>
    <xf numFmtId="164" fontId="26" fillId="36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164" fontId="6" fillId="34" borderId="36" xfId="0" applyNumberFormat="1" applyFont="1" applyFill="1" applyBorder="1" applyAlignment="1">
      <alignment horizontal="center" vertical="center" wrapText="1"/>
    </xf>
    <xf numFmtId="18" fontId="3" fillId="34" borderId="36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/>
    </xf>
    <xf numFmtId="0" fontId="24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18" fontId="3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" fontId="28" fillId="0" borderId="12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1" fontId="9" fillId="34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vertical="center" wrapText="1"/>
    </xf>
    <xf numFmtId="0" fontId="7" fillId="34" borderId="41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 indent="2"/>
    </xf>
    <xf numFmtId="0" fontId="9" fillId="0" borderId="1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 wrapText="1" indent="2"/>
    </xf>
    <xf numFmtId="1" fontId="9" fillId="0" borderId="26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19" fillId="36" borderId="4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19" fillId="35" borderId="4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distributed" wrapText="1" indent="2"/>
    </xf>
    <xf numFmtId="0" fontId="9" fillId="0" borderId="30" xfId="0" applyFont="1" applyFill="1" applyBorder="1" applyAlignment="1">
      <alignment horizontal="left" vertical="top" wrapText="1" indent="2"/>
    </xf>
    <xf numFmtId="164" fontId="11" fillId="34" borderId="43" xfId="0" applyNumberFormat="1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164" fontId="10" fillId="34" borderId="45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 vertical="top"/>
    </xf>
    <xf numFmtId="164" fontId="10" fillId="34" borderId="0" xfId="0" applyNumberFormat="1" applyFont="1" applyFill="1" applyBorder="1" applyAlignment="1">
      <alignment horizontal="center" vertical="top"/>
    </xf>
    <xf numFmtId="164" fontId="11" fillId="34" borderId="43" xfId="0" applyNumberFormat="1" applyFont="1" applyFill="1" applyBorder="1" applyAlignment="1">
      <alignment horizontal="center" vertical="center"/>
    </xf>
    <xf numFmtId="164" fontId="10" fillId="34" borderId="46" xfId="0" applyNumberFormat="1" applyFont="1" applyFill="1" applyBorder="1" applyAlignment="1">
      <alignment horizontal="center" vertical="top"/>
    </xf>
    <xf numFmtId="164" fontId="10" fillId="34" borderId="24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4"/>
  <sheetViews>
    <sheetView zoomScalePageLayoutView="0" workbookViewId="0" topLeftCell="A19">
      <selection activeCell="B11" sqref="B11"/>
    </sheetView>
  </sheetViews>
  <sheetFormatPr defaultColWidth="9.140625" defaultRowHeight="12.75"/>
  <cols>
    <col min="2" max="2" width="12.7109375" style="0" customWidth="1"/>
    <col min="3" max="3" width="11.8515625" style="0" customWidth="1"/>
    <col min="4" max="4" width="69.421875" style="0" customWidth="1"/>
    <col min="5" max="5" width="20.00390625" style="0" customWidth="1"/>
    <col min="6" max="6" width="29.57421875" style="0" customWidth="1"/>
  </cols>
  <sheetData>
    <row r="1" spans="1:6" ht="95.25" customHeight="1">
      <c r="A1" s="154" t="s">
        <v>133</v>
      </c>
      <c r="B1" s="155"/>
      <c r="C1" s="155"/>
      <c r="D1" s="155"/>
      <c r="E1" s="69"/>
      <c r="F1" s="156"/>
    </row>
    <row r="2" spans="1:6" ht="19.5">
      <c r="A2" s="158" t="s">
        <v>43</v>
      </c>
      <c r="B2" s="159"/>
      <c r="C2" s="159"/>
      <c r="D2" s="159"/>
      <c r="E2" s="6"/>
      <c r="F2" s="157"/>
    </row>
    <row r="3" spans="1:34" ht="20.25" thickBot="1">
      <c r="A3" s="158" t="s">
        <v>42</v>
      </c>
      <c r="B3" s="160"/>
      <c r="C3" s="160"/>
      <c r="D3" s="160"/>
      <c r="E3" s="6"/>
      <c r="F3" s="7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21.75" thickBot="1">
      <c r="A4" s="56" t="s">
        <v>3</v>
      </c>
      <c r="B4" s="55" t="s">
        <v>1</v>
      </c>
      <c r="C4" s="59" t="s">
        <v>2</v>
      </c>
      <c r="D4" s="92" t="s">
        <v>12</v>
      </c>
      <c r="E4" s="36" t="s">
        <v>22</v>
      </c>
      <c r="F4" s="57" t="s">
        <v>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51">
      <c r="A5" s="20">
        <v>15</v>
      </c>
      <c r="B5" s="21">
        <v>0.375</v>
      </c>
      <c r="C5" s="22">
        <f aca="true" t="shared" si="0" ref="C5:C10">B5+TIME(0,A5,0)</f>
        <v>0.3854166666666667</v>
      </c>
      <c r="D5" s="93" t="s">
        <v>44</v>
      </c>
      <c r="E5" s="26"/>
      <c r="F5" s="24" t="s">
        <v>48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s="2" customFormat="1" ht="12.75">
      <c r="A6" s="15"/>
      <c r="B6" s="16">
        <f>B5+TIME(0,A5,0)</f>
        <v>0.3854166666666667</v>
      </c>
      <c r="C6" s="17">
        <f t="shared" si="0"/>
        <v>0.3854166666666667</v>
      </c>
      <c r="D6" s="18" t="s">
        <v>61</v>
      </c>
      <c r="E6" s="36"/>
      <c r="F6" s="19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1">
      <c r="A7" s="20">
        <v>40</v>
      </c>
      <c r="B7" s="21">
        <f>B5+TIME(0,A5,0)</f>
        <v>0.3854166666666667</v>
      </c>
      <c r="C7" s="22">
        <f t="shared" si="0"/>
        <v>0.4131944444444445</v>
      </c>
      <c r="D7" s="23" t="s">
        <v>54</v>
      </c>
      <c r="E7" s="26" t="s">
        <v>13</v>
      </c>
      <c r="F7" s="24" t="s">
        <v>101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2.75">
      <c r="A8" s="20">
        <v>25</v>
      </c>
      <c r="B8" s="21">
        <f>B7+TIME(0,A7,0)</f>
        <v>0.4131944444444445</v>
      </c>
      <c r="C8" s="22">
        <f t="shared" si="0"/>
        <v>0.4305555555555556</v>
      </c>
      <c r="D8" s="23" t="s">
        <v>55</v>
      </c>
      <c r="E8" s="26" t="s">
        <v>13</v>
      </c>
      <c r="F8" s="24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31.5">
      <c r="A9" s="20">
        <v>15</v>
      </c>
      <c r="B9" s="21">
        <f>B8+TIME(0,A8,0)</f>
        <v>0.4305555555555556</v>
      </c>
      <c r="C9" s="22">
        <f t="shared" si="0"/>
        <v>0.44097222222222227</v>
      </c>
      <c r="D9" s="23" t="s">
        <v>56</v>
      </c>
      <c r="E9" s="26" t="s">
        <v>88</v>
      </c>
      <c r="F9" s="24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2.75">
      <c r="A10" s="20">
        <v>40</v>
      </c>
      <c r="B10" s="21">
        <f>B9+TIME(0,A9,0)</f>
        <v>0.44097222222222227</v>
      </c>
      <c r="C10" s="22">
        <f t="shared" si="0"/>
        <v>0.46875000000000006</v>
      </c>
      <c r="D10" s="23" t="s">
        <v>57</v>
      </c>
      <c r="E10" s="26" t="s">
        <v>13</v>
      </c>
      <c r="F10" s="2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21">
      <c r="A11" s="20"/>
      <c r="B11" s="21"/>
      <c r="C11" s="22"/>
      <c r="D11" s="33" t="s">
        <v>58</v>
      </c>
      <c r="E11" s="26" t="s">
        <v>13</v>
      </c>
      <c r="F11" s="24" t="s">
        <v>93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2.75">
      <c r="A12" s="20"/>
      <c r="B12" s="21"/>
      <c r="C12" s="22"/>
      <c r="D12" s="33" t="s">
        <v>59</v>
      </c>
      <c r="E12" s="26" t="s">
        <v>13</v>
      </c>
      <c r="F12" s="24" t="s">
        <v>92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31.5">
      <c r="A13" s="20">
        <v>20</v>
      </c>
      <c r="B13" s="21">
        <f>B10+TIME(0,A10,0)</f>
        <v>0.46875000000000006</v>
      </c>
      <c r="C13" s="22">
        <f>B13+TIME(0,A13,0)</f>
        <v>0.48263888888888895</v>
      </c>
      <c r="D13" s="23" t="s">
        <v>60</v>
      </c>
      <c r="E13" s="27" t="s">
        <v>17</v>
      </c>
      <c r="F13" s="35" t="s">
        <v>90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1" customFormat="1" ht="12.75">
      <c r="A14" s="7">
        <v>15</v>
      </c>
      <c r="B14" s="5">
        <f>B13+TIME(0,A13,0)</f>
        <v>0.48263888888888895</v>
      </c>
      <c r="C14" s="29">
        <f>B14+TIME(0,A14,0)</f>
        <v>0.49305555555555564</v>
      </c>
      <c r="D14" s="41" t="s">
        <v>4</v>
      </c>
      <c r="E14" s="9"/>
      <c r="F14" s="40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s="2" customFormat="1" ht="12.75">
      <c r="A15" s="15"/>
      <c r="B15" s="16" t="e">
        <f>#REF!+TIME(0,#REF!,0)</f>
        <v>#REF!</v>
      </c>
      <c r="C15" s="17" t="e">
        <f>B15+TIME(0,A15,0)</f>
        <v>#REF!</v>
      </c>
      <c r="D15" s="18" t="s">
        <v>9</v>
      </c>
      <c r="E15" s="77"/>
      <c r="F15" s="19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ht="12.75">
      <c r="A16" s="20">
        <v>100</v>
      </c>
      <c r="B16" s="21">
        <f>B14+TIME(0,A14,0)</f>
        <v>0.49305555555555564</v>
      </c>
      <c r="C16" s="22">
        <f>B16+TIME(0,A16,0)</f>
        <v>0.5625000000000001</v>
      </c>
      <c r="D16" s="47" t="s">
        <v>5</v>
      </c>
      <c r="E16" s="45"/>
      <c r="F16" s="2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25.5">
      <c r="A17" s="20"/>
      <c r="B17" s="21"/>
      <c r="C17" s="22"/>
      <c r="D17" s="33" t="s">
        <v>23</v>
      </c>
      <c r="E17" s="27" t="s">
        <v>17</v>
      </c>
      <c r="F17" s="35" t="s">
        <v>21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31.5">
      <c r="A18" s="20"/>
      <c r="B18" s="21"/>
      <c r="C18" s="22"/>
      <c r="D18" s="33" t="s">
        <v>62</v>
      </c>
      <c r="E18" s="27" t="s">
        <v>20</v>
      </c>
      <c r="F18" s="35" t="s">
        <v>47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51">
      <c r="A19" s="20"/>
      <c r="B19" s="21"/>
      <c r="C19" s="22"/>
      <c r="D19" s="33" t="s">
        <v>87</v>
      </c>
      <c r="E19" s="27" t="s">
        <v>19</v>
      </c>
      <c r="F19" s="35" t="s">
        <v>45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31.5">
      <c r="A20" s="20"/>
      <c r="B20" s="21"/>
      <c r="C20" s="22"/>
      <c r="D20" s="34" t="s">
        <v>24</v>
      </c>
      <c r="E20" s="27" t="s">
        <v>17</v>
      </c>
      <c r="F20" s="35" t="s">
        <v>28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1" customFormat="1" ht="12.75">
      <c r="A21" s="7">
        <v>30</v>
      </c>
      <c r="B21" s="3">
        <f>B16+TIME(0,A16,0)</f>
        <v>0.5625000000000001</v>
      </c>
      <c r="C21" s="8">
        <f>B21+TIME(0,A21,0)</f>
        <v>0.5833333333333335</v>
      </c>
      <c r="D21" s="4" t="s">
        <v>30</v>
      </c>
      <c r="E21" s="46"/>
      <c r="F21" s="49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2.75">
      <c r="A22" s="20">
        <v>45</v>
      </c>
      <c r="B22" s="21">
        <f>B21+TIME(0,A21,0)</f>
        <v>0.5833333333333335</v>
      </c>
      <c r="C22" s="22">
        <f>B22+TIME(0,A22,0)</f>
        <v>0.6145833333333335</v>
      </c>
      <c r="D22" s="23" t="s">
        <v>6</v>
      </c>
      <c r="E22" s="45"/>
      <c r="F22" s="4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38.25">
      <c r="A23" s="20"/>
      <c r="B23" s="21"/>
      <c r="C23" s="22"/>
      <c r="D23" s="135" t="s">
        <v>126</v>
      </c>
      <c r="E23" s="27" t="s">
        <v>13</v>
      </c>
      <c r="F23" s="24" t="s">
        <v>49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2.75">
      <c r="A24" s="20"/>
      <c r="B24" s="21"/>
      <c r="C24" s="22"/>
      <c r="D24" s="135" t="s">
        <v>127</v>
      </c>
      <c r="E24" s="27" t="s">
        <v>14</v>
      </c>
      <c r="F24" s="35" t="s">
        <v>94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2.75">
      <c r="A25" s="20">
        <v>90</v>
      </c>
      <c r="B25" s="21">
        <f>B22+TIME(0,A22,0)</f>
        <v>0.6145833333333335</v>
      </c>
      <c r="C25" s="22">
        <f>B25+TIME(0,A25,0)</f>
        <v>0.6770833333333335</v>
      </c>
      <c r="D25" s="136" t="s">
        <v>7</v>
      </c>
      <c r="E25" s="27"/>
      <c r="F25" s="48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21">
      <c r="A26" s="20"/>
      <c r="B26" s="21"/>
      <c r="C26" s="89"/>
      <c r="D26" s="135" t="s">
        <v>95</v>
      </c>
      <c r="E26" s="27" t="s">
        <v>13</v>
      </c>
      <c r="F26" s="35" t="s">
        <v>29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42">
      <c r="A27" s="20"/>
      <c r="B27" s="21"/>
      <c r="C27" s="22"/>
      <c r="D27" s="135" t="s">
        <v>128</v>
      </c>
      <c r="E27" s="28" t="s">
        <v>14</v>
      </c>
      <c r="F27" s="35" t="s">
        <v>25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25.5">
      <c r="A28" s="20"/>
      <c r="B28" s="21"/>
      <c r="C28" s="22"/>
      <c r="D28" s="135" t="s">
        <v>66</v>
      </c>
      <c r="E28" s="27" t="s">
        <v>13</v>
      </c>
      <c r="F28" s="74" t="s">
        <v>96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2.75">
      <c r="A29" s="7">
        <v>15</v>
      </c>
      <c r="B29" s="5">
        <f>B25+TIME(0,A25,0)</f>
        <v>0.6770833333333335</v>
      </c>
      <c r="C29" s="29">
        <f>B29+TIME(0,A29,0)</f>
        <v>0.6875000000000001</v>
      </c>
      <c r="D29" s="41" t="s">
        <v>4</v>
      </c>
      <c r="E29" s="9"/>
      <c r="F29" s="40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25.5">
      <c r="A30" s="20">
        <v>60</v>
      </c>
      <c r="B30" s="38">
        <f>B29+TIME(0,A29,0)</f>
        <v>0.6875000000000001</v>
      </c>
      <c r="C30" s="39">
        <f>B30+TIME(0,A30,0)</f>
        <v>0.7291666666666667</v>
      </c>
      <c r="D30" s="135" t="s">
        <v>63</v>
      </c>
      <c r="E30" s="27" t="s">
        <v>13</v>
      </c>
      <c r="F30" s="74" t="s">
        <v>97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6" ht="25.5">
      <c r="A31" s="20"/>
      <c r="B31" s="21"/>
      <c r="C31" s="22"/>
      <c r="D31" s="135" t="s">
        <v>64</v>
      </c>
      <c r="E31" s="75" t="s">
        <v>13</v>
      </c>
      <c r="F31" s="74" t="s">
        <v>86</v>
      </c>
    </row>
    <row r="32" spans="1:6" ht="31.5">
      <c r="A32" s="20">
        <v>25</v>
      </c>
      <c r="B32" s="22">
        <f>B30+TIME(0,A30,0)</f>
        <v>0.7291666666666667</v>
      </c>
      <c r="C32" s="22">
        <f>B32+TIME(0,A32,0)</f>
        <v>0.7465277777777779</v>
      </c>
      <c r="D32" s="136" t="s">
        <v>100</v>
      </c>
      <c r="E32" s="27" t="s">
        <v>13</v>
      </c>
      <c r="F32" s="24" t="s">
        <v>46</v>
      </c>
    </row>
    <row r="33" spans="1:6" ht="12.75">
      <c r="A33" s="20"/>
      <c r="B33" s="22"/>
      <c r="C33" s="22"/>
      <c r="D33" s="135" t="s">
        <v>65</v>
      </c>
      <c r="E33" s="27" t="s">
        <v>17</v>
      </c>
      <c r="F33" s="24"/>
    </row>
    <row r="34" spans="1:6" ht="21.75" thickBot="1">
      <c r="A34" s="82">
        <v>5</v>
      </c>
      <c r="B34" s="90">
        <f>B32+TIME(0,A32,0)</f>
        <v>0.7465277777777779</v>
      </c>
      <c r="C34" s="90">
        <f>B34+TIME(0,A34,0)</f>
        <v>0.7500000000000001</v>
      </c>
      <c r="D34" s="137" t="s">
        <v>60</v>
      </c>
      <c r="E34" s="85" t="s">
        <v>17</v>
      </c>
      <c r="F34" s="91" t="s">
        <v>91</v>
      </c>
    </row>
    <row r="35" spans="7:34" ht="12.75"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7:34" ht="12.75"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7:34" ht="12.75"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7:34" ht="12.75"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7:34" ht="12.75"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7:34" ht="12.75"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7:34" ht="12.75"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7:34" ht="12.75"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7:34" ht="12.75"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7:34" ht="12.75"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7:34" ht="12.75"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7:34" ht="12.75"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7:34" ht="12.75"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7:34" ht="12.75"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7:34" ht="12.75"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7:34" ht="12.75"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7:34" ht="12.75"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7:34" ht="12.75"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7:34" ht="12.75"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7:34" ht="12.75"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7:34" ht="12.75"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7:34" ht="12.75"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7:34" ht="12.75"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7:34" ht="12.75"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7:34" ht="12.75"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7:34" ht="12.75"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7:34" ht="12.75"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7:34" ht="12.75"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7:34" ht="12.75"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7:34" ht="12.75"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7:34" ht="12.75"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7:34" ht="12.75"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7:34" ht="12.75"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7:34" ht="12.75"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7:34" ht="12.75"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7:34" ht="12.75"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7:34" ht="12.75"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7:34" ht="12.75"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7:34" ht="12.75"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7:34" ht="12.75"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7:34" ht="12.75"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7:34" ht="12.75"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  <row r="77" spans="7:34" ht="12.75"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7:34" ht="12.75"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7:34" ht="12.75"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7:34" ht="12.75"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</row>
    <row r="81" spans="7:34" ht="12.75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 spans="7:34" ht="12.75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</row>
    <row r="83" spans="7:34" ht="12.75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7:34" ht="12.75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</row>
    <row r="85" spans="7:34" ht="12.75"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</row>
    <row r="86" spans="7:34" ht="12.75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</row>
    <row r="87" spans="7:34" ht="12.75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</row>
    <row r="88" spans="7:34" ht="12.75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 spans="7:34" ht="12.75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7:34" ht="12.75"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7:34" ht="12.75"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2" spans="7:34" ht="12.75"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</row>
    <row r="93" spans="7:34" ht="12.75"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</row>
    <row r="94" spans="7:34" ht="12.75"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</row>
    <row r="95" spans="7:34" ht="12.75"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 spans="7:34" ht="12.75"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</row>
    <row r="97" spans="7:34" ht="12.75"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</row>
    <row r="98" spans="7:34" ht="12.75"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</row>
    <row r="99" spans="7:34" ht="12.75"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0" spans="7:34" ht="12.75"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</row>
    <row r="101" spans="7:34" ht="12.75"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</row>
    <row r="102" spans="7:34" ht="12.75"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</row>
    <row r="103" spans="7:34" ht="12.75"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</row>
    <row r="104" spans="7:34" ht="12.75"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  <row r="105" spans="7:34" ht="12.75"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</row>
    <row r="106" spans="7:34" ht="12.75"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</row>
    <row r="107" spans="7:34" ht="12.75"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</row>
    <row r="108" spans="7:34" ht="12.75"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</row>
    <row r="109" spans="7:34" ht="12.75"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</row>
    <row r="110" spans="7:34" ht="12.75"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</row>
    <row r="111" spans="7:34" ht="12.75"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</row>
    <row r="112" spans="7:34" ht="12.75"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</row>
    <row r="113" spans="7:34" ht="12.75"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</row>
    <row r="114" spans="7:34" ht="12.75"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</row>
    <row r="115" spans="7:34" ht="12.75"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</row>
    <row r="116" spans="7:34" ht="12.75"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</row>
    <row r="117" spans="7:34" ht="12.75"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</row>
    <row r="118" spans="7:34" ht="12.75"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</row>
    <row r="119" spans="7:34" ht="12.75"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</row>
    <row r="120" spans="7:34" ht="12.75"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</row>
    <row r="121" spans="7:34" ht="12.75"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</row>
    <row r="122" spans="7:34" ht="12.75"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</row>
    <row r="123" spans="7:34" ht="12.75"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</row>
    <row r="124" spans="7:34" ht="12.75"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</row>
    <row r="125" spans="7:34" ht="12.75"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</row>
    <row r="126" spans="7:34" ht="12.75"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</row>
    <row r="127" spans="7:34" ht="12.75"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</row>
    <row r="128" spans="7:34" ht="12.75"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</row>
    <row r="129" spans="7:34" ht="12.75"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</row>
    <row r="130" spans="7:34" ht="12.75"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</row>
    <row r="131" spans="7:34" ht="12.75"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</row>
    <row r="132" spans="7:34" ht="12.75"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</row>
    <row r="133" spans="7:34" ht="12.75"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</row>
    <row r="134" spans="7:34" ht="12.75"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</row>
    <row r="135" spans="7:34" ht="12.75"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</row>
    <row r="136" spans="7:34" ht="12.75"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</row>
    <row r="137" spans="7:34" ht="12.75"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</row>
    <row r="138" spans="7:34" ht="12.75"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</row>
    <row r="139" spans="7:34" ht="12.75"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</row>
    <row r="140" spans="7:34" ht="12.75"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</row>
    <row r="141" spans="7:34" ht="12.75"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</row>
    <row r="142" spans="7:34" ht="12.75"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</row>
    <row r="143" spans="7:34" ht="12.75"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</row>
    <row r="144" spans="7:34" ht="12.75"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</row>
    <row r="145" spans="7:34" ht="12.75"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</row>
    <row r="146" spans="7:34" ht="12.75"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</row>
    <row r="147" spans="7:34" ht="12.75"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</row>
    <row r="148" spans="7:34" ht="12.75"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</row>
    <row r="149" spans="7:34" ht="12.75"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</row>
    <row r="150" spans="7:34" ht="12.75"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</row>
    <row r="151" spans="7:34" ht="12.75"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</row>
    <row r="152" spans="7:34" ht="12.75"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</row>
    <row r="153" spans="7:34" ht="12.75"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</row>
    <row r="154" spans="7:34" ht="12.75"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</row>
    <row r="155" spans="7:34" ht="12.75"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</row>
    <row r="156" spans="7:34" ht="12.75"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</row>
    <row r="157" spans="7:34" ht="12.75"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</row>
    <row r="158" spans="7:34" ht="12.75"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</row>
    <row r="159" spans="7:34" ht="12.75"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</row>
    <row r="160" spans="7:34" ht="12.75"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</row>
    <row r="161" spans="7:34" ht="12.75"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</row>
    <row r="162" spans="7:34" ht="12.75"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</row>
    <row r="163" spans="7:34" ht="12.75"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</row>
    <row r="164" spans="7:34" ht="12.75"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</row>
    <row r="165" spans="7:34" ht="12.75"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</row>
    <row r="166" spans="7:34" ht="12.75"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</row>
    <row r="167" spans="7:34" ht="12.75"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</row>
    <row r="168" spans="7:34" ht="12.75"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</row>
    <row r="169" spans="7:34" ht="12.75"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</row>
    <row r="170" spans="7:34" ht="12.75"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</row>
    <row r="171" spans="7:34" ht="12.75"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</row>
    <row r="172" spans="7:34" ht="12.75"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</row>
    <row r="173" spans="7:34" ht="12.75"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</row>
    <row r="174" spans="7:34" ht="12.75"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</row>
    <row r="175" spans="7:34" ht="12.75"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</row>
    <row r="176" spans="7:34" ht="12.75"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</row>
    <row r="177" spans="7:34" ht="12.75"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</row>
    <row r="178" spans="7:34" ht="12.75"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</row>
    <row r="179" spans="7:34" ht="12.75"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</row>
    <row r="180" spans="7:34" ht="12.75"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</row>
    <row r="181" spans="7:34" ht="12.75"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</row>
    <row r="182" spans="7:34" ht="12.75"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</row>
    <row r="183" spans="7:34" ht="12.75"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</row>
    <row r="184" spans="7:34" ht="12.75"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</row>
    <row r="185" spans="7:34" ht="12.75"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</row>
    <row r="186" spans="7:34" ht="12.75"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</row>
    <row r="187" spans="7:34" ht="12.75"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</row>
    <row r="188" spans="7:34" ht="12.75"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</row>
    <row r="189" spans="7:34" ht="12.75"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</row>
    <row r="190" spans="7:34" ht="12.75"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</row>
    <row r="191" spans="7:34" ht="12.75"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</row>
    <row r="192" spans="7:34" ht="12.75"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</row>
    <row r="193" spans="7:34" ht="12.75"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</row>
    <row r="194" spans="7:34" ht="12.75"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</row>
    <row r="195" spans="7:34" ht="12.75"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</row>
    <row r="196" spans="7:34" ht="12.75"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</row>
    <row r="197" spans="7:34" ht="12.75"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</row>
    <row r="198" spans="7:34" ht="12.75"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</row>
    <row r="199" spans="7:34" ht="12.75"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</row>
    <row r="200" spans="7:34" ht="12.75"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</row>
    <row r="201" spans="7:34" ht="12.75"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</row>
    <row r="202" spans="7:34" ht="12.75"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</row>
    <row r="203" spans="7:34" ht="12.75"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</row>
    <row r="204" spans="7:34" ht="12.75"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</row>
    <row r="205" spans="7:34" ht="12.75"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</row>
    <row r="206" spans="7:34" ht="12.75"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</row>
    <row r="207" spans="7:34" ht="12.75"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</row>
    <row r="208" spans="7:34" ht="12.75"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</row>
    <row r="209" spans="7:34" ht="12.75"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</row>
    <row r="210" spans="7:34" ht="12.75"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</row>
    <row r="211" spans="7:34" ht="12.75"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</row>
    <row r="212" spans="7:34" ht="12.75"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</row>
    <row r="213" spans="7:34" ht="12.75"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</row>
    <row r="214" spans="7:34" ht="12.75"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</row>
    <row r="215" spans="7:34" ht="12.75"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</row>
    <row r="216" spans="7:34" ht="12.75"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</row>
    <row r="217" spans="7:34" ht="12.75"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</row>
    <row r="218" spans="7:34" ht="12.75"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</row>
    <row r="219" spans="7:34" ht="12.75"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</row>
    <row r="220" spans="7:34" ht="12.75"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</row>
    <row r="221" spans="7:34" ht="12.75"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</row>
    <row r="222" spans="7:34" ht="12.75"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</row>
    <row r="223" spans="7:34" ht="12.75"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</row>
    <row r="224" spans="7:34" ht="12.75"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</row>
    <row r="225" spans="7:34" ht="12.75"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7:34" ht="12.75"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7:34" ht="12.75"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7:34" ht="12.75"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</row>
    <row r="229" spans="7:34" ht="12.75"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</row>
    <row r="230" spans="7:34" ht="12.75"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</row>
    <row r="231" spans="7:34" ht="12.75"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</row>
    <row r="232" spans="7:34" ht="12.75"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</row>
    <row r="233" spans="7:34" ht="12.75"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7:34" ht="12.75"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</row>
    <row r="235" spans="7:34" ht="12.75"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</row>
    <row r="236" spans="7:34" ht="12.75"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</row>
    <row r="237" spans="7:34" ht="12.75"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</row>
    <row r="238" spans="7:34" ht="12.75"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</row>
    <row r="239" spans="7:34" ht="12.75"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</row>
    <row r="240" spans="7:34" ht="12.75"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</row>
    <row r="241" spans="7:34" ht="12.75"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</row>
    <row r="242" spans="7:34" ht="12.75"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</row>
    <row r="243" spans="7:34" ht="12.75"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</row>
    <row r="244" spans="7:34" ht="12.75"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</row>
    <row r="245" spans="7:34" ht="12.75"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</row>
    <row r="246" spans="7:34" ht="12.75"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</row>
    <row r="247" spans="7:34" ht="12.75"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</row>
    <row r="248" spans="7:34" ht="12.75"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</row>
    <row r="249" spans="7:34" ht="12.75"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</row>
    <row r="250" spans="7:34" ht="12.75"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</row>
    <row r="251" spans="7:34" ht="12.75"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</row>
    <row r="252" spans="7:34" ht="12.75"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</row>
    <row r="253" spans="7:34" ht="12.75"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</row>
    <row r="254" spans="7:34" ht="12.75"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</row>
    <row r="255" spans="7:34" ht="12.75"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</row>
    <row r="256" spans="7:34" ht="12.75"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</row>
    <row r="257" spans="7:34" ht="12.75"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</row>
    <row r="258" spans="7:34" ht="12.75"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</row>
    <row r="259" spans="7:34" ht="12.75"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</row>
    <row r="260" spans="7:34" ht="12.75"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</row>
    <row r="261" spans="7:34" ht="12.75"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</row>
    <row r="262" spans="7:34" ht="12.75"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</row>
    <row r="263" spans="7:34" ht="12.75"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</row>
    <row r="264" spans="7:34" ht="12.75"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</row>
    <row r="265" spans="7:34" ht="12.75"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</row>
    <row r="266" spans="7:34" ht="12.75"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</row>
    <row r="267" spans="7:34" ht="12.75"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</row>
    <row r="268" spans="7:34" ht="12.75"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</row>
    <row r="269" spans="7:34" ht="12.75"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</row>
    <row r="270" spans="7:34" ht="12.75"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</row>
    <row r="271" spans="7:34" ht="12.75"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</row>
    <row r="272" spans="7:34" ht="12.75"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</row>
    <row r="273" spans="7:34" ht="12.75"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</row>
    <row r="274" spans="7:34" ht="12.75"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</row>
    <row r="275" spans="7:34" ht="12.75"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</row>
    <row r="276" spans="7:34" ht="12.75"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</row>
    <row r="277" spans="7:34" ht="12.75"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</row>
    <row r="278" spans="7:34" ht="12.75"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</row>
    <row r="279" spans="7:34" ht="12.75"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</row>
    <row r="280" spans="7:34" ht="12.75"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</row>
    <row r="281" spans="7:34" ht="12.75"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</row>
    <row r="282" spans="7:34" ht="12.75"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</row>
    <row r="283" spans="7:34" ht="12.75"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</row>
    <row r="284" spans="7:34" ht="12.75"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</row>
    <row r="285" spans="7:34" ht="12.75"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</row>
    <row r="286" spans="7:34" ht="12.75"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</row>
    <row r="287" spans="7:34" ht="12.75"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</row>
    <row r="288" spans="7:34" ht="12.75"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</row>
    <row r="289" spans="7:34" ht="12.75"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</row>
    <row r="290" spans="7:34" ht="12.75"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</row>
    <row r="291" spans="7:34" ht="12.75"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</row>
    <row r="292" spans="7:34" ht="12.75"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</row>
    <row r="293" spans="7:34" ht="12.75"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</row>
    <row r="294" spans="7:34" ht="12.75"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</row>
    <row r="295" spans="7:34" ht="12.75"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</row>
    <row r="296" spans="7:34" ht="12.75"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</row>
    <row r="297" spans="7:34" ht="12.75"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</row>
    <row r="298" spans="7:34" ht="12.75"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</row>
    <row r="299" spans="7:34" ht="12.75"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</row>
    <row r="300" spans="7:34" ht="12.75"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</row>
    <row r="301" spans="7:34" ht="12.75"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</row>
    <row r="302" spans="7:34" ht="12.75"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</row>
    <row r="303" spans="7:34" ht="12.75"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</row>
    <row r="304" spans="7:34" ht="12.75"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</row>
    <row r="305" spans="7:34" ht="12.75"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</row>
    <row r="306" spans="7:34" ht="12.75"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</row>
    <row r="307" spans="7:34" ht="12.75"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</row>
    <row r="308" spans="7:34" ht="12.75"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</row>
    <row r="309" spans="7:34" ht="12.75"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</row>
    <row r="310" spans="7:34" ht="12.75"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</row>
    <row r="311" spans="7:34" ht="12.75"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</row>
    <row r="312" spans="7:34" ht="12.75"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</row>
    <row r="313" spans="7:34" ht="12.75"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</row>
    <row r="314" spans="7:34" ht="12.75"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</row>
  </sheetData>
  <sheetProtection/>
  <mergeCells count="4">
    <mergeCell ref="A1:D1"/>
    <mergeCell ref="F1:F2"/>
    <mergeCell ref="A2:D2"/>
    <mergeCell ref="A3:D3"/>
  </mergeCells>
  <printOptions/>
  <pageMargins left="0.75" right="0.75" top="1" bottom="1" header="0.5" footer="0.5"/>
  <pageSetup horizontalDpi="600" verticalDpi="600" orientation="portrait" r:id="rId1"/>
  <ignoredErrors>
    <ignoredError sqref="B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20" sqref="E20:E21"/>
    </sheetView>
  </sheetViews>
  <sheetFormatPr defaultColWidth="9.140625" defaultRowHeight="12.75"/>
  <cols>
    <col min="2" max="2" width="12.28125" style="0" customWidth="1"/>
    <col min="3" max="3" width="11.57421875" style="0" customWidth="1"/>
    <col min="4" max="4" width="72.7109375" style="0" customWidth="1"/>
    <col min="5" max="5" width="15.28125" style="0" customWidth="1"/>
    <col min="6" max="6" width="31.57421875" style="0" customWidth="1"/>
  </cols>
  <sheetData>
    <row r="1" spans="1:6" ht="29.25">
      <c r="A1" s="161" t="s">
        <v>11</v>
      </c>
      <c r="B1" s="155"/>
      <c r="C1" s="155"/>
      <c r="D1" s="155"/>
      <c r="E1" s="69"/>
      <c r="F1" s="156"/>
    </row>
    <row r="2" spans="1:6" ht="19.5">
      <c r="A2" s="158" t="s">
        <v>134</v>
      </c>
      <c r="B2" s="159"/>
      <c r="C2" s="159"/>
      <c r="D2" s="159"/>
      <c r="E2" s="6"/>
      <c r="F2" s="157"/>
    </row>
    <row r="3" spans="1:6" ht="20.25" thickBot="1">
      <c r="A3" s="162"/>
      <c r="B3" s="163"/>
      <c r="C3" s="163"/>
      <c r="D3" s="163"/>
      <c r="E3" s="71"/>
      <c r="F3" s="72"/>
    </row>
    <row r="4" spans="1:6" ht="21">
      <c r="A4" s="10" t="s">
        <v>3</v>
      </c>
      <c r="B4" s="11" t="s">
        <v>1</v>
      </c>
      <c r="C4" s="12" t="s">
        <v>2</v>
      </c>
      <c r="D4" s="13" t="s">
        <v>102</v>
      </c>
      <c r="E4" s="60" t="s">
        <v>22</v>
      </c>
      <c r="F4" s="14" t="s">
        <v>8</v>
      </c>
    </row>
    <row r="5" spans="1:6" ht="12.75">
      <c r="A5" s="30">
        <v>10</v>
      </c>
      <c r="B5" s="164">
        <v>0.375</v>
      </c>
      <c r="C5" s="31">
        <f>B5+TIME(0,A5,0)</f>
        <v>0.3819444444444444</v>
      </c>
      <c r="D5" s="32" t="s">
        <v>10</v>
      </c>
      <c r="E5" s="53"/>
      <c r="F5" s="48"/>
    </row>
    <row r="6" spans="1:6" ht="12.75">
      <c r="A6" s="94"/>
      <c r="B6" s="95"/>
      <c r="C6" s="96"/>
      <c r="D6" s="149" t="s">
        <v>102</v>
      </c>
      <c r="E6" s="144" t="s">
        <v>103</v>
      </c>
      <c r="F6" s="97"/>
    </row>
    <row r="7" spans="1:6" ht="12.75">
      <c r="A7" s="37">
        <v>15</v>
      </c>
      <c r="B7" s="38">
        <f>B5+TIME(0,A5,0)</f>
        <v>0.3819444444444444</v>
      </c>
      <c r="C7" s="39">
        <f>B7+TIME(0,A7,0)</f>
        <v>0.3923611111111111</v>
      </c>
      <c r="D7" s="136" t="s">
        <v>104</v>
      </c>
      <c r="E7" s="145"/>
      <c r="F7" s="98"/>
    </row>
    <row r="8" spans="1:6" ht="12.75">
      <c r="A8" s="15"/>
      <c r="B8" s="99"/>
      <c r="C8" s="100"/>
      <c r="D8" s="150" t="s">
        <v>105</v>
      </c>
      <c r="E8" s="146"/>
      <c r="F8" s="101"/>
    </row>
    <row r="9" spans="1:6" ht="12.75">
      <c r="A9" s="37">
        <v>60</v>
      </c>
      <c r="B9" s="21">
        <f>B7+TIME(0,A7,0)</f>
        <v>0.3923611111111111</v>
      </c>
      <c r="C9" s="22">
        <f>B9+TIME(0,A9,0)</f>
        <v>0.4340277777777778</v>
      </c>
      <c r="D9" s="151" t="s">
        <v>106</v>
      </c>
      <c r="E9" s="102"/>
      <c r="F9" s="98"/>
    </row>
    <row r="10" spans="1:6" ht="21">
      <c r="A10" s="37"/>
      <c r="B10" s="103"/>
      <c r="C10" s="104"/>
      <c r="D10" s="139" t="s">
        <v>107</v>
      </c>
      <c r="E10" s="105" t="s">
        <v>13</v>
      </c>
      <c r="F10" s="106" t="s">
        <v>108</v>
      </c>
    </row>
    <row r="11" spans="1:6" ht="25.5">
      <c r="A11" s="37"/>
      <c r="B11" s="103"/>
      <c r="C11" s="104"/>
      <c r="D11" s="152" t="s">
        <v>109</v>
      </c>
      <c r="E11" s="27" t="s">
        <v>17</v>
      </c>
      <c r="F11" s="24"/>
    </row>
    <row r="12" spans="1:6" ht="21">
      <c r="A12" s="37"/>
      <c r="B12" s="103"/>
      <c r="C12" s="104"/>
      <c r="D12" s="139" t="s">
        <v>110</v>
      </c>
      <c r="E12" s="27" t="s">
        <v>17</v>
      </c>
      <c r="F12" s="24" t="s">
        <v>111</v>
      </c>
    </row>
    <row r="13" spans="1:6" ht="12.75">
      <c r="A13" s="7">
        <v>15</v>
      </c>
      <c r="B13" s="5">
        <f>B9+TIME(0,A9,0)</f>
        <v>0.4340277777777778</v>
      </c>
      <c r="C13" s="29">
        <f>B13+TIME(0,A13,0)</f>
        <v>0.4444444444444445</v>
      </c>
      <c r="D13" s="41" t="s">
        <v>4</v>
      </c>
      <c r="E13" s="9"/>
      <c r="F13" s="40"/>
    </row>
    <row r="14" spans="1:6" ht="12.75">
      <c r="A14" s="37">
        <v>90</v>
      </c>
      <c r="B14" s="21">
        <f>B13+TIME(0,A13,0)</f>
        <v>0.4444444444444445</v>
      </c>
      <c r="C14" s="22">
        <f>B14+TIME(0,A14,0)</f>
        <v>0.5069444444444444</v>
      </c>
      <c r="D14" s="151" t="s">
        <v>112</v>
      </c>
      <c r="E14" s="147"/>
      <c r="F14" s="98"/>
    </row>
    <row r="15" spans="1:6" ht="21">
      <c r="A15" s="37"/>
      <c r="B15" s="103"/>
      <c r="C15" s="104"/>
      <c r="D15" s="139" t="s">
        <v>113</v>
      </c>
      <c r="E15" s="27" t="s">
        <v>13</v>
      </c>
      <c r="F15" s="24" t="s">
        <v>114</v>
      </c>
    </row>
    <row r="16" spans="1:6" ht="12.75">
      <c r="A16" s="37"/>
      <c r="B16" s="103"/>
      <c r="C16" s="104"/>
      <c r="D16" s="139" t="s">
        <v>115</v>
      </c>
      <c r="E16" s="27" t="s">
        <v>13</v>
      </c>
      <c r="F16" s="24" t="s">
        <v>116</v>
      </c>
    </row>
    <row r="17" spans="1:6" ht="13.5" thickBot="1">
      <c r="A17" s="37"/>
      <c r="B17" s="103"/>
      <c r="C17" s="104"/>
      <c r="D17" s="139" t="s">
        <v>117</v>
      </c>
      <c r="E17" s="27" t="s">
        <v>13</v>
      </c>
      <c r="F17" s="24" t="s">
        <v>118</v>
      </c>
    </row>
    <row r="18" spans="1:6" ht="12.75">
      <c r="A18" s="10"/>
      <c r="B18" s="11"/>
      <c r="C18" s="12"/>
      <c r="D18" s="18" t="s">
        <v>67</v>
      </c>
      <c r="E18" s="60"/>
      <c r="F18" s="14"/>
    </row>
    <row r="19" spans="1:6" ht="12.75">
      <c r="A19" s="30">
        <v>90</v>
      </c>
      <c r="B19" s="164">
        <f>B14+TIME(0,A14,0)</f>
        <v>0.5069444444444444</v>
      </c>
      <c r="C19" s="31">
        <f>B19+TIME(0,A19,0)</f>
        <v>0.5694444444444444</v>
      </c>
      <c r="D19" s="138" t="s">
        <v>129</v>
      </c>
      <c r="E19" s="45"/>
      <c r="F19" s="48"/>
    </row>
    <row r="20" spans="1:6" ht="12.75">
      <c r="A20" s="58"/>
      <c r="B20" s="164"/>
      <c r="C20" s="31"/>
      <c r="D20" s="135" t="s">
        <v>130</v>
      </c>
      <c r="E20" s="27" t="s">
        <v>13</v>
      </c>
      <c r="F20" s="76"/>
    </row>
    <row r="21" spans="1:6" ht="31.5">
      <c r="A21" s="58"/>
      <c r="B21" s="164"/>
      <c r="C21" s="31"/>
      <c r="D21" s="135" t="s">
        <v>131</v>
      </c>
      <c r="E21" s="27" t="s">
        <v>13</v>
      </c>
      <c r="F21" s="35" t="s">
        <v>99</v>
      </c>
    </row>
    <row r="22" spans="1:6" ht="12.75">
      <c r="A22" s="7">
        <v>30</v>
      </c>
      <c r="B22" s="165">
        <f>B19+TIME(0,A19,0)</f>
        <v>0.5694444444444444</v>
      </c>
      <c r="C22" s="8">
        <f>B22+TIME(0,A22,0)</f>
        <v>0.5902777777777778</v>
      </c>
      <c r="D22" s="4" t="s">
        <v>30</v>
      </c>
      <c r="E22" s="61"/>
      <c r="F22" s="49"/>
    </row>
    <row r="23" spans="1:6" ht="12.75">
      <c r="A23" s="30">
        <v>60</v>
      </c>
      <c r="B23" s="164">
        <f>B22+TIME(0,A22,0)</f>
        <v>0.5902777777777778</v>
      </c>
      <c r="C23" s="31">
        <f>B23+TIME(0,A23,0)</f>
        <v>0.6319444444444444</v>
      </c>
      <c r="D23" s="47" t="s">
        <v>68</v>
      </c>
      <c r="E23" s="73"/>
      <c r="F23" s="48"/>
    </row>
    <row r="24" spans="1:6" ht="38.25">
      <c r="A24" s="30"/>
      <c r="B24" s="50"/>
      <c r="C24" s="31"/>
      <c r="D24" s="34" t="s">
        <v>83</v>
      </c>
      <c r="E24" s="27" t="s">
        <v>17</v>
      </c>
      <c r="F24" s="48"/>
    </row>
    <row r="25" spans="1:6" ht="25.5">
      <c r="A25" s="30"/>
      <c r="B25" s="50"/>
      <c r="C25" s="31"/>
      <c r="D25" s="34" t="s">
        <v>84</v>
      </c>
      <c r="E25" s="27" t="s">
        <v>17</v>
      </c>
      <c r="F25" s="48"/>
    </row>
    <row r="26" spans="1:6" ht="21">
      <c r="A26" s="30">
        <v>50</v>
      </c>
      <c r="B26" s="166">
        <f>B23+TIME(0,A23,0)</f>
        <v>0.6319444444444444</v>
      </c>
      <c r="C26" s="31">
        <f>B26+TIME(0,A26,0)</f>
        <v>0.6666666666666666</v>
      </c>
      <c r="D26" s="47" t="s">
        <v>85</v>
      </c>
      <c r="E26" s="27" t="s">
        <v>13</v>
      </c>
      <c r="F26" s="27" t="s">
        <v>86</v>
      </c>
    </row>
    <row r="27" spans="1:6" ht="12.75">
      <c r="A27" s="7">
        <v>15</v>
      </c>
      <c r="B27" s="5">
        <f>B26+TIME(0,A26,0)</f>
        <v>0.6666666666666666</v>
      </c>
      <c r="C27" s="29">
        <f>B27+TIME(0,A27,0)</f>
        <v>0.6770833333333333</v>
      </c>
      <c r="D27" s="41" t="s">
        <v>4</v>
      </c>
      <c r="E27" s="9"/>
      <c r="F27" s="40"/>
    </row>
    <row r="28" spans="1:6" ht="25.5">
      <c r="A28" s="30">
        <v>95</v>
      </c>
      <c r="B28" s="166">
        <f>B27+TIME(0,A27,0)</f>
        <v>0.6770833333333333</v>
      </c>
      <c r="C28" s="31">
        <f>B28+TIME(0,A28,0)</f>
        <v>0.7430555555555555</v>
      </c>
      <c r="D28" s="47" t="s">
        <v>69</v>
      </c>
      <c r="E28" s="27" t="s">
        <v>13</v>
      </c>
      <c r="F28" s="24"/>
    </row>
    <row r="29" spans="1:6" ht="38.25">
      <c r="A29" s="30"/>
      <c r="B29" s="51"/>
      <c r="C29" s="54"/>
      <c r="D29" s="34" t="s">
        <v>15</v>
      </c>
      <c r="E29" s="27" t="s">
        <v>13</v>
      </c>
      <c r="F29" s="35" t="s">
        <v>82</v>
      </c>
    </row>
    <row r="30" spans="1:6" ht="31.5">
      <c r="A30" s="30"/>
      <c r="B30" s="51"/>
      <c r="C30" s="54"/>
      <c r="D30" s="34" t="s">
        <v>70</v>
      </c>
      <c r="E30" s="27" t="s">
        <v>18</v>
      </c>
      <c r="F30" s="24" t="s">
        <v>26</v>
      </c>
    </row>
    <row r="31" spans="1:6" ht="25.5">
      <c r="A31" s="30"/>
      <c r="B31" s="51"/>
      <c r="C31" s="54"/>
      <c r="D31" s="34" t="s">
        <v>71</v>
      </c>
      <c r="E31" s="27" t="s">
        <v>14</v>
      </c>
      <c r="F31" s="24" t="s">
        <v>31</v>
      </c>
    </row>
    <row r="32" spans="1:6" ht="13.5" thickBot="1">
      <c r="A32" s="140">
        <v>10</v>
      </c>
      <c r="B32" s="141">
        <f>B28+TIME(0,A28,0)</f>
        <v>0.7430555555555555</v>
      </c>
      <c r="C32" s="143">
        <f>B32+TIME(0,A32,0)</f>
        <v>0.7499999999999999</v>
      </c>
      <c r="D32" s="153" t="s">
        <v>73</v>
      </c>
      <c r="E32" s="148"/>
      <c r="F32" s="142"/>
    </row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</sheetData>
  <sheetProtection/>
  <mergeCells count="4">
    <mergeCell ref="A1:D1"/>
    <mergeCell ref="F1:F2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3.00390625" style="0" customWidth="1"/>
    <col min="2" max="2" width="15.140625" style="0" customWidth="1"/>
    <col min="3" max="3" width="17.7109375" style="0" customWidth="1"/>
    <col min="4" max="4" width="60.421875" style="0" customWidth="1"/>
    <col min="5" max="5" width="16.28125" style="0" customWidth="1"/>
    <col min="6" max="6" width="32.28125" style="0" customWidth="1"/>
  </cols>
  <sheetData>
    <row r="1" spans="1:6" ht="29.25">
      <c r="A1" s="161" t="s">
        <v>11</v>
      </c>
      <c r="B1" s="155"/>
      <c r="C1" s="155"/>
      <c r="D1" s="155"/>
      <c r="E1" s="69"/>
      <c r="F1" s="156"/>
    </row>
    <row r="2" spans="1:6" ht="19.5">
      <c r="A2" s="158" t="s">
        <v>134</v>
      </c>
      <c r="B2" s="159"/>
      <c r="C2" s="159"/>
      <c r="D2" s="159"/>
      <c r="E2" s="6"/>
      <c r="F2" s="157"/>
    </row>
    <row r="3" spans="1:6" ht="20.25" thickBot="1">
      <c r="A3" s="162"/>
      <c r="B3" s="163"/>
      <c r="C3" s="163"/>
      <c r="D3" s="163"/>
      <c r="E3" s="71"/>
      <c r="F3" s="72"/>
    </row>
    <row r="4" spans="1:6" ht="21">
      <c r="A4" s="10" t="s">
        <v>3</v>
      </c>
      <c r="B4" s="11" t="s">
        <v>1</v>
      </c>
      <c r="C4" s="12" t="s">
        <v>2</v>
      </c>
      <c r="D4" s="13" t="s">
        <v>67</v>
      </c>
      <c r="E4" s="60" t="s">
        <v>22</v>
      </c>
      <c r="F4" s="14" t="s">
        <v>8</v>
      </c>
    </row>
    <row r="5" spans="1:6" ht="12.75">
      <c r="A5" s="30">
        <v>10</v>
      </c>
      <c r="B5" s="164">
        <v>0.375</v>
      </c>
      <c r="C5" s="31">
        <f>B5+TIME(0,A5,0)</f>
        <v>0.3819444444444444</v>
      </c>
      <c r="D5" s="32" t="s">
        <v>79</v>
      </c>
      <c r="E5" s="66"/>
      <c r="F5" s="64"/>
    </row>
    <row r="6" spans="1:6" ht="38.25">
      <c r="A6" s="30">
        <v>30</v>
      </c>
      <c r="B6" s="166">
        <f>B5+TIME(0,A5,0)</f>
        <v>0.3819444444444444</v>
      </c>
      <c r="C6" s="39">
        <f>B6+TIME(0,A6,0)</f>
        <v>0.40277777777777773</v>
      </c>
      <c r="D6" s="47" t="s">
        <v>72</v>
      </c>
      <c r="E6" s="27" t="s">
        <v>35</v>
      </c>
      <c r="F6" s="24" t="s">
        <v>50</v>
      </c>
    </row>
    <row r="7" spans="1:6" ht="12.75">
      <c r="A7" s="30">
        <v>10</v>
      </c>
      <c r="B7" s="166">
        <f>B6+TIME(0,A6,0)</f>
        <v>0.40277777777777773</v>
      </c>
      <c r="C7" s="39">
        <f>B7+TIME(0,A7,0)</f>
        <v>0.40972222222222215</v>
      </c>
      <c r="D7" s="47" t="s">
        <v>0</v>
      </c>
      <c r="E7" s="27" t="s">
        <v>39</v>
      </c>
      <c r="F7" s="24" t="s">
        <v>40</v>
      </c>
    </row>
    <row r="8" spans="1:6" ht="12.75">
      <c r="A8" s="58"/>
      <c r="B8" s="166"/>
      <c r="C8" s="39"/>
      <c r="D8" s="34" t="s">
        <v>65</v>
      </c>
      <c r="E8" s="27"/>
      <c r="F8" s="24"/>
    </row>
    <row r="9" spans="1:6" ht="13.5" thickBot="1">
      <c r="A9" s="30">
        <v>5</v>
      </c>
      <c r="B9" s="166">
        <f>B7+TIME(0,A7,0)</f>
        <v>0.40972222222222215</v>
      </c>
      <c r="C9" s="38">
        <f>B9+TIME(0,A9,0)</f>
        <v>0.41319444444444436</v>
      </c>
      <c r="D9" s="79" t="s">
        <v>73</v>
      </c>
      <c r="E9" s="78" t="s">
        <v>17</v>
      </c>
      <c r="F9" s="24"/>
    </row>
    <row r="10" spans="1:6" ht="12.75">
      <c r="A10" s="10"/>
      <c r="B10" s="11"/>
      <c r="C10" s="12"/>
      <c r="D10" s="18" t="s">
        <v>74</v>
      </c>
      <c r="E10" s="60"/>
      <c r="F10" s="14"/>
    </row>
    <row r="11" spans="1:6" ht="52.5">
      <c r="A11" s="30">
        <v>100</v>
      </c>
      <c r="B11" s="166">
        <f>B9+TIME(0,A9,0)</f>
        <v>0.41319444444444436</v>
      </c>
      <c r="C11" s="31">
        <f>B11+TIME(0,A11,0)</f>
        <v>0.48263888888888884</v>
      </c>
      <c r="D11" s="68" t="s">
        <v>75</v>
      </c>
      <c r="E11" s="67"/>
      <c r="F11" s="24" t="s">
        <v>98</v>
      </c>
    </row>
    <row r="12" spans="1:6" ht="25.5">
      <c r="A12" s="30"/>
      <c r="B12" s="52"/>
      <c r="C12" s="54"/>
      <c r="D12" s="33" t="s">
        <v>16</v>
      </c>
      <c r="E12" s="27" t="s">
        <v>17</v>
      </c>
      <c r="F12" s="35" t="s">
        <v>27</v>
      </c>
    </row>
    <row r="13" spans="1:6" ht="12.75">
      <c r="A13" s="30"/>
      <c r="B13" s="52"/>
      <c r="C13" s="54"/>
      <c r="D13" s="139" t="s">
        <v>132</v>
      </c>
      <c r="E13" s="27" t="s">
        <v>17</v>
      </c>
      <c r="F13" s="35" t="s">
        <v>27</v>
      </c>
    </row>
    <row r="14" spans="1:6" ht="25.5">
      <c r="A14" s="30"/>
      <c r="B14" s="52"/>
      <c r="C14" s="54"/>
      <c r="D14" s="33" t="s">
        <v>76</v>
      </c>
      <c r="E14" s="27" t="s">
        <v>17</v>
      </c>
      <c r="F14" s="48"/>
    </row>
    <row r="15" spans="1:6" ht="12.75">
      <c r="A15" s="7">
        <v>15</v>
      </c>
      <c r="B15" s="5">
        <f>B11+TIME(0,A11,0)</f>
        <v>0.48263888888888884</v>
      </c>
      <c r="C15" s="29">
        <f>B15+TIME(0,A15,0)</f>
        <v>0.4930555555555555</v>
      </c>
      <c r="D15" s="41" t="s">
        <v>4</v>
      </c>
      <c r="E15" s="9"/>
      <c r="F15" s="40"/>
    </row>
    <row r="16" spans="1:6" ht="12.75">
      <c r="A16" s="30">
        <v>15</v>
      </c>
      <c r="B16" s="38">
        <f>B15+TIME(0,A15,0)</f>
        <v>0.4930555555555555</v>
      </c>
      <c r="C16" s="39">
        <f>B16+TIME(0,A16,0)</f>
        <v>0.5034722222222222</v>
      </c>
      <c r="D16" s="68" t="s">
        <v>77</v>
      </c>
      <c r="E16" s="27" t="s">
        <v>13</v>
      </c>
      <c r="F16" s="24"/>
    </row>
    <row r="17" spans="1:6" ht="39" thickBot="1">
      <c r="A17" s="86"/>
      <c r="B17" s="83"/>
      <c r="C17" s="84"/>
      <c r="D17" s="87" t="s">
        <v>37</v>
      </c>
      <c r="E17" s="85" t="s">
        <v>13</v>
      </c>
      <c r="F17" s="88" t="s">
        <v>36</v>
      </c>
    </row>
    <row r="18" spans="1:6" ht="12.75">
      <c r="A18" s="30">
        <v>70</v>
      </c>
      <c r="B18" s="38">
        <f>B16+TIME(0,A16,0)</f>
        <v>0.5034722222222222</v>
      </c>
      <c r="C18" s="39">
        <f>B18+TIME(0,A18,0)</f>
        <v>0.5520833333333334</v>
      </c>
      <c r="D18" s="68" t="s">
        <v>77</v>
      </c>
      <c r="E18" s="27" t="s">
        <v>13</v>
      </c>
      <c r="F18" s="24"/>
    </row>
    <row r="19" spans="1:6" ht="25.5">
      <c r="A19" s="30"/>
      <c r="B19" s="38"/>
      <c r="C19" s="39"/>
      <c r="D19" s="33" t="s">
        <v>34</v>
      </c>
      <c r="E19" s="27" t="s">
        <v>17</v>
      </c>
      <c r="F19" s="24" t="s">
        <v>38</v>
      </c>
    </row>
    <row r="20" spans="1:6" ht="25.5">
      <c r="A20" s="30"/>
      <c r="B20" s="38"/>
      <c r="C20" s="39"/>
      <c r="D20" s="33" t="s">
        <v>32</v>
      </c>
      <c r="E20" s="27" t="s">
        <v>17</v>
      </c>
      <c r="F20" s="24" t="s">
        <v>38</v>
      </c>
    </row>
    <row r="21" spans="1:6" ht="38.25">
      <c r="A21" s="30"/>
      <c r="B21" s="38"/>
      <c r="C21" s="39"/>
      <c r="D21" s="33" t="s">
        <v>33</v>
      </c>
      <c r="E21" s="27" t="s">
        <v>17</v>
      </c>
      <c r="F21" s="24" t="s">
        <v>38</v>
      </c>
    </row>
    <row r="22" spans="1:6" ht="38.25">
      <c r="A22" s="30"/>
      <c r="B22" s="38"/>
      <c r="C22" s="39"/>
      <c r="D22" s="33" t="s">
        <v>51</v>
      </c>
      <c r="E22" s="27" t="s">
        <v>13</v>
      </c>
      <c r="F22" s="24" t="s">
        <v>52</v>
      </c>
    </row>
    <row r="23" spans="1:6" ht="12.75">
      <c r="A23" s="7">
        <v>30</v>
      </c>
      <c r="B23" s="165">
        <f>B18+TIME(0,A18,0)</f>
        <v>0.5520833333333334</v>
      </c>
      <c r="C23" s="8">
        <f>B23+TIME(0,A23,0)</f>
        <v>0.5729166666666667</v>
      </c>
      <c r="D23" s="4" t="s">
        <v>30</v>
      </c>
      <c r="E23" s="61"/>
      <c r="F23" s="49"/>
    </row>
    <row r="24" spans="1:6" ht="25.5">
      <c r="A24" s="30">
        <v>30</v>
      </c>
      <c r="B24" s="38">
        <f>B23+TIME(0,A23,0)</f>
        <v>0.5729166666666667</v>
      </c>
      <c r="C24" s="39">
        <f>B24+TIME(0,A24,0)</f>
        <v>0.5937500000000001</v>
      </c>
      <c r="D24" s="68" t="s">
        <v>78</v>
      </c>
      <c r="E24" s="27" t="s">
        <v>14</v>
      </c>
      <c r="F24" s="24"/>
    </row>
    <row r="25" spans="1:6" ht="12.75">
      <c r="A25" s="30">
        <v>10</v>
      </c>
      <c r="B25" s="38">
        <f>B24+TIME(0,A24,0)</f>
        <v>0.5937500000000001</v>
      </c>
      <c r="C25" s="39">
        <f>B25+TIME(0,A25,0)</f>
        <v>0.6006944444444445</v>
      </c>
      <c r="D25" s="23" t="s">
        <v>100</v>
      </c>
      <c r="E25" s="27" t="s">
        <v>39</v>
      </c>
      <c r="F25" s="24" t="s">
        <v>40</v>
      </c>
    </row>
    <row r="26" spans="1:6" ht="12.75">
      <c r="A26" s="30"/>
      <c r="B26" s="38"/>
      <c r="C26" s="39"/>
      <c r="D26" s="25" t="s">
        <v>65</v>
      </c>
      <c r="E26" s="27"/>
      <c r="F26" s="24"/>
    </row>
    <row r="27" spans="1:6" ht="12.75">
      <c r="A27" s="30">
        <v>5</v>
      </c>
      <c r="B27" s="38">
        <f>B25+TIME(0,A25,0)</f>
        <v>0.6006944444444445</v>
      </c>
      <c r="C27" s="39">
        <f>B27+TIME(0,A27,0)</f>
        <v>0.6041666666666667</v>
      </c>
      <c r="D27" s="23" t="s">
        <v>73</v>
      </c>
      <c r="E27" s="27" t="s">
        <v>17</v>
      </c>
      <c r="F27" s="24"/>
    </row>
    <row r="28" spans="1:6" ht="25.5">
      <c r="A28" s="62"/>
      <c r="B28" s="16"/>
      <c r="C28" s="17"/>
      <c r="D28" s="18" t="s">
        <v>80</v>
      </c>
      <c r="E28" s="63"/>
      <c r="F28" s="65"/>
    </row>
    <row r="29" spans="1:6" ht="52.5">
      <c r="A29" s="20">
        <v>45</v>
      </c>
      <c r="B29" s="21">
        <f>B27+TIME(0,A27,0)</f>
        <v>0.6041666666666667</v>
      </c>
      <c r="C29" s="22">
        <f>B29+TIME(0,A29,0)</f>
        <v>0.6354166666666667</v>
      </c>
      <c r="D29" s="23" t="s">
        <v>124</v>
      </c>
      <c r="E29" s="27" t="s">
        <v>13</v>
      </c>
      <c r="F29" s="24" t="s">
        <v>81</v>
      </c>
    </row>
    <row r="30" spans="1:6" ht="12.75">
      <c r="A30" s="37">
        <v>60</v>
      </c>
      <c r="B30" s="38">
        <f>B29+TIME(0,A29,0)</f>
        <v>0.6354166666666667</v>
      </c>
      <c r="C30" s="39">
        <f>B30+TIME(0,A30,0)</f>
        <v>0.6770833333333334</v>
      </c>
      <c r="D30" s="23" t="s">
        <v>41</v>
      </c>
      <c r="E30" s="27"/>
      <c r="F30" s="24"/>
    </row>
    <row r="31" spans="1:6" ht="38.25">
      <c r="A31" s="128"/>
      <c r="B31" s="129"/>
      <c r="C31" s="130"/>
      <c r="D31" s="131" t="s">
        <v>53</v>
      </c>
      <c r="E31" s="105" t="s">
        <v>13</v>
      </c>
      <c r="F31" s="132"/>
    </row>
    <row r="32" spans="1:6" ht="12.75">
      <c r="A32" s="133">
        <v>15</v>
      </c>
      <c r="B32" s="5">
        <f>B30+TIME(0,A30,0)</f>
        <v>0.6770833333333334</v>
      </c>
      <c r="C32" s="5">
        <f>B32+TIME(0,A32,0)</f>
        <v>0.6875</v>
      </c>
      <c r="D32" s="80" t="s">
        <v>4</v>
      </c>
      <c r="E32" s="81"/>
      <c r="F32" s="134"/>
    </row>
    <row r="33" spans="1:6" ht="12.75">
      <c r="A33" s="107"/>
      <c r="B33" s="108"/>
      <c r="C33" s="109"/>
      <c r="D33" s="110" t="s">
        <v>102</v>
      </c>
      <c r="E33" s="111"/>
      <c r="F33" s="112" t="s">
        <v>119</v>
      </c>
    </row>
    <row r="34" spans="1:6" ht="12.75">
      <c r="A34" s="113">
        <v>30</v>
      </c>
      <c r="B34" s="114">
        <f>B32+TIME(0,A32,0)</f>
        <v>0.6875</v>
      </c>
      <c r="C34" s="115">
        <f>B34+TIME(0,A34,0)</f>
        <v>0.7083333333333334</v>
      </c>
      <c r="D34" s="116" t="s">
        <v>120</v>
      </c>
      <c r="E34" s="27"/>
      <c r="F34" s="24"/>
    </row>
    <row r="35" spans="1:6" ht="12.75">
      <c r="A35" s="117"/>
      <c r="B35" s="118"/>
      <c r="C35" s="118"/>
      <c r="D35" s="119" t="s">
        <v>121</v>
      </c>
      <c r="E35" s="27" t="s">
        <v>17</v>
      </c>
      <c r="F35" s="120"/>
    </row>
    <row r="36" spans="1:6" ht="12.75">
      <c r="A36" s="121">
        <v>45</v>
      </c>
      <c r="B36" s="21">
        <f>B34+TIME(0,A34,0)</f>
        <v>0.7083333333333334</v>
      </c>
      <c r="C36" s="122">
        <f>B36+TIME(0,A36,0)</f>
        <v>0.7395833333333334</v>
      </c>
      <c r="D36" s="123" t="s">
        <v>122</v>
      </c>
      <c r="E36" s="78"/>
      <c r="F36" s="24"/>
    </row>
    <row r="37" spans="1:6" ht="12.75">
      <c r="A37" s="124"/>
      <c r="B37" s="125"/>
      <c r="C37" s="125"/>
      <c r="D37" s="126" t="s">
        <v>123</v>
      </c>
      <c r="E37" s="27" t="s">
        <v>17</v>
      </c>
      <c r="F37" s="24"/>
    </row>
    <row r="38" spans="1:6" ht="13.5" thickBot="1">
      <c r="A38" s="82">
        <v>15</v>
      </c>
      <c r="B38" s="83">
        <f>B36+TIME(0,A36,0)</f>
        <v>0.7395833333333334</v>
      </c>
      <c r="C38" s="90">
        <f>B38+TIME(0,A38,0)</f>
        <v>0.75</v>
      </c>
      <c r="D38" s="127" t="s">
        <v>125</v>
      </c>
      <c r="E38" s="85"/>
      <c r="F38" s="88"/>
    </row>
  </sheetData>
  <sheetProtection/>
  <mergeCells count="4">
    <mergeCell ref="A1:D1"/>
    <mergeCell ref="F1:F2"/>
    <mergeCell ref="A2:D2"/>
    <mergeCell ref="A3:D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Deborah</cp:lastModifiedBy>
  <cp:lastPrinted>2008-03-30T03:13:05Z</cp:lastPrinted>
  <dcterms:created xsi:type="dcterms:W3CDTF">2003-07-08T23:12:42Z</dcterms:created>
  <dcterms:modified xsi:type="dcterms:W3CDTF">2009-01-17T06:07:15Z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