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1910" windowHeight="673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1'!$A$1:$D$30</definedName>
    <definedName name="_xlnm.Print_Area" localSheetId="1">'Day 3'!$A$1:$D$31</definedName>
    <definedName name="_xlnm.Print_Area" localSheetId="2">'Day 5'!$A$1:$D$10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D6" authorId="0">
      <text>
        <r>
          <rPr>
            <b/>
            <sz val="8"/>
            <rFont val="Tahoma"/>
            <family val="2"/>
          </rPr>
          <t>泰瑞莎．馬維斯（Theresa Maves）：
面授訓練前，如果學員沒有體驗過課程簡介活動，則必須增加時間。</t>
        </r>
      </text>
    </comment>
    <comment ref="A4" authorId="0">
      <text>
        <r>
          <rPr>
            <b/>
            <sz val="8"/>
            <rFont val="Tahoma"/>
            <family val="2"/>
          </rPr>
          <t xml:space="preserve">泰瑞莎．馬維斯（Theresa Maves）：
強烈建議您，不要將這兩天排在一起。 如果學員能在章節之間預留幾天，完成作品，將會有很大的幫助。 這樣能確保線上課程開始時，不會有過大的壓力。  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9" authorId="0">
      <text>
        <r>
          <rPr>
            <b/>
            <sz val="8"/>
            <rFont val="Tahoma"/>
            <family val="2"/>
          </rPr>
          <t>泰瑞莎．馬維斯（Theresa Maves）：
結束學員教師的 F2F</t>
        </r>
      </text>
    </comment>
  </commentList>
</comments>
</file>

<file path=xl/sharedStrings.xml><?xml version="1.0" encoding="utf-8"?>
<sst xmlns="http://schemas.openxmlformats.org/spreadsheetml/2006/main" count="154" uniqueCount="121">
  <si>
    <t xml:space="preserve"> </t>
  </si>
  <si>
    <t>地點</t>
  </si>
  <si>
    <t>日期</t>
  </si>
  <si>
    <t>分鐘</t>
  </si>
  <si>
    <t xml:space="preserve">開始 </t>
  </si>
  <si>
    <t xml:space="preserve">結束 </t>
  </si>
  <si>
    <t>活動介紹</t>
  </si>
  <si>
    <t xml:space="preserve">歡迎活動
訓練的目標與期望
後勤問題 
</t>
  </si>
  <si>
    <t>檢閱課程簡介活動作品 
檢閱線上課程結構與功能
網路禮儀</t>
  </si>
  <si>
    <t xml:space="preserve">第一章： 應用專題教學 </t>
  </si>
  <si>
    <t>活動一： 開始本章內容</t>
  </si>
  <si>
    <t xml:space="preserve">步驟一： 相互認識活動
利用基本資料，找到與您有相同點的人 </t>
  </si>
  <si>
    <r>
      <t xml:space="preserve">步驟二： 簡介英特爾 </t>
    </r>
    <r>
      <rPr>
        <sz val="9.5"/>
        <rFont val="Arial"/>
        <family val="2"/>
      </rPr>
      <t>Web 2.0</t>
    </r>
    <r>
      <rPr>
        <sz val="9.5"/>
        <rFont val="Verdana"/>
        <family val="2"/>
      </rPr>
      <t xml:space="preserve"> 創新教學計畫基礎線上課程
討論課程的目標與核心問題；設定目標</t>
    </r>
  </si>
  <si>
    <t>步驟三： 教師的角色是課程設計者
簡介英特爾教育計畫說明指南；建立作品集紀錄夾
檢閱課程資源 CD 與資源標籤</t>
  </si>
  <si>
    <t>步驟四： 檢視單元計畫範本
檢閱單元計畫範本</t>
  </si>
  <si>
    <t>休息時間</t>
  </si>
  <si>
    <t>活動二： 審查良好的教學設計</t>
  </si>
  <si>
    <t>步驟一： 檢閱研究
檢閱對良好教學設計的研究</t>
  </si>
  <si>
    <t>步驟二： 審查單元計畫
檢視本課程的教學單元設計流程，修改學習目標</t>
  </si>
  <si>
    <t>活動三： 檢視專題</t>
  </si>
  <si>
    <t>步驟一： 考慮專題取向
檢閱專題特點，以及專題取向對課程設計的效益</t>
  </si>
  <si>
    <t>步驟二： 檢視單元作品集
檢視著重在 PBL 要素的單元作品集</t>
  </si>
  <si>
    <t>活動四： 規劃說明專題的發表刊物</t>
  </si>
  <si>
    <t>步驟一： 規劃發表刊物
規劃手冊或新聞稿，向他人說明專題</t>
  </si>
  <si>
    <t>步驟二： 研究專題式學習
研究 PBL 時，標記網站，或將網站加入書籤</t>
  </si>
  <si>
    <t>步驟三： 檢視發表刊物範例
檢視手冊與新聞稿範例，以獲得設計與內容的概念</t>
  </si>
  <si>
    <t xml:space="preserve">午餐時間 </t>
  </si>
  <si>
    <t xml:space="preserve">活動五： 製作我的發表刊物 </t>
  </si>
  <si>
    <t>步驟一： 開始製作我的發表刊物
從範本或從頭製作新的發表刊物</t>
  </si>
  <si>
    <t>步驟二： 將基礎與進階設計功能新增至發表刊物
使用說明指南作為技術說明</t>
  </si>
  <si>
    <t>活動六： 我的學習省思</t>
  </si>
  <si>
    <t>步驟一： 以部落格記錄學習經歷
請檢閱第一章的引導問題與重點</t>
  </si>
  <si>
    <t>第一章總結</t>
  </si>
  <si>
    <t>個人線上作業</t>
  </si>
  <si>
    <t>個人線上作業（如有需要，有備用的投影片）</t>
  </si>
  <si>
    <t>先授課，再個人作業</t>
  </si>
  <si>
    <t>授課</t>
  </si>
  <si>
    <t>授課搭配獨立作業</t>
  </si>
  <si>
    <t xml:space="preserve">授課 </t>
  </si>
  <si>
    <t>備註</t>
  </si>
  <si>
    <t>在第一章的相互認識活動中，學員要自我介紹</t>
  </si>
  <si>
    <t xml:space="preserve">針對課程簡介活動與課程，進行小組討論。 找出需要額外協助的學員，並指派指導員。 此步驟可省略。
</t>
  </si>
  <si>
    <t>介紹工作區
介紹訊息</t>
  </si>
  <si>
    <t>以
F2F 討論結束步驟 2，含提示（誤解）；筆記本</t>
  </si>
  <si>
    <t>先使用說明指南（使用 CD 版本），說明永遠置頂功能。 學習使用說明指南與資源</t>
  </si>
  <si>
    <t>以簡短的 F2F 討論結束步驟 4（單元計畫範本與辨識章節）</t>
  </si>
  <si>
    <t>與學員檢閱概念；小組討論</t>
  </si>
  <si>
    <t>在小組中分享 -- 檢閱從資料夾印出的作品集評鑑指標</t>
  </si>
  <si>
    <t>使用專題特點檢核表</t>
  </si>
  <si>
    <t>多個視窗的 F2F 示範。 一起檢視作品集範例，並指出 PBL 要素。</t>
  </si>
  <si>
    <t>將 www.intel.com/education/designprojects 當作目標，示範如何使用建立標記／加入書籤功能（建議使用 diigo 網站） 他們可從資源中，選擇不同的標記網站。 在首頁也顯示「我的連結」</t>
  </si>
  <si>
    <t>一起檢視範例，強調用途</t>
  </si>
  <si>
    <t xml:space="preserve">如果使用 Microsoft Word*，務必自訂工具列／選項 </t>
  </si>
  <si>
    <t>提醒學員使用線上說明指南</t>
  </si>
  <si>
    <t>先使用個人部落格 -- 說明個人部落格與課程部落格的用途</t>
  </si>
  <si>
    <t>本章調查與課程進度
介紹調查</t>
  </si>
  <si>
    <t>PT 工作事項</t>
  </si>
  <si>
    <t>分鐘</t>
  </si>
  <si>
    <t xml:space="preserve">開始 </t>
  </si>
  <si>
    <t xml:space="preserve">結束 </t>
  </si>
  <si>
    <t xml:space="preserve">第二章： 單元規劃 </t>
  </si>
  <si>
    <t>第一天的歡迎活動與茶水招待</t>
  </si>
  <si>
    <t>活動一： 符合課程綱要</t>
  </si>
  <si>
    <t>步驟一： 確認課程綱要
檢閱課程綱要與目標評鑑指標；找出可用的課程綱要來鎖定</t>
  </si>
  <si>
    <t>步驟二： 建立學習目標
根據課程綱要，建立學習目標</t>
  </si>
  <si>
    <t>活動二： 發展課程引導問題，
吸引學生投入</t>
  </si>
  <si>
    <t>步驟一： 理解核心問題、單元問題及具體問題
檢視課程引導問題簡報，討論評鑑指標；與小組進行腦力激盪活動</t>
  </si>
  <si>
    <t>步驟二： 草擬課程引導問題
檢閱撰寫好問題的提示；檢閱「主要概念」字詞的標準；草擬課程引導問題</t>
  </si>
  <si>
    <t>步驟三： 分享課程引導問題
分享課程引導問題，接受回饋；使用單元計畫檢核表與課程引導問題評鑑指標；修改問題</t>
  </si>
  <si>
    <t>休息時間</t>
  </si>
  <si>
    <t>活動三： 考慮多種評量方式</t>
  </si>
  <si>
    <t>步驟一： 探究形成性與總結性評量
檢視評量與評量策略的目的</t>
  </si>
  <si>
    <t>步驟二： 草擬評量時程
為教學單元草擬評量時程</t>
  </si>
  <si>
    <t>活動四： 建立評量，以評估學生需求</t>
  </si>
  <si>
    <t>步驟一： 瞭解先備知識
檢視簡報範例，評量學生對特定教學單元的先備知識</t>
  </si>
  <si>
    <t xml:space="preserve">步驟二： 規劃評量
</t>
  </si>
  <si>
    <t>步驟三： 建立評量
概述並加強評量內容，以評估學生需求；使用英特爾教育計畫說明指南作為技術說明</t>
  </si>
  <si>
    <t>活動五： 製作教學單元相關簡報</t>
  </si>
  <si>
    <t>步驟一： 規劃簡報  
規劃簡報，草擬單元作品集，檢閱單元作品集簡報範例</t>
  </si>
  <si>
    <t>步驟二： 製作大綱
建立簡報摘述</t>
  </si>
  <si>
    <t>步驟三： 為簡報新增基本內容
為簡報新增基礎功能</t>
  </si>
  <si>
    <t>步驟四： 加強簡報內容（選授） 
結合其他設計功能，加強簡報內容</t>
  </si>
  <si>
    <t>步驟五： 上傳至分享標籤
將簡報上傳至分享標籤，準備在第三章中分享</t>
  </si>
  <si>
    <t>午餐時間</t>
  </si>
  <si>
    <t>活動六： 教學實作： 實現以學生為中心的課堂目標</t>
  </si>
  <si>
    <t>活動七： 我的學習省思</t>
  </si>
  <si>
    <t>步驟一： 以部落格記錄學習經歷 檢閱第一章的引導問題與重點</t>
  </si>
  <si>
    <t>第二章總結</t>
  </si>
  <si>
    <t>授課或獨立作業</t>
  </si>
  <si>
    <t>個人線上作業</t>
  </si>
  <si>
    <t>授課</t>
  </si>
  <si>
    <t xml:space="preserve">個人線上作業 </t>
  </si>
  <si>
    <t xml:space="preserve">授課 </t>
  </si>
  <si>
    <t>先授課</t>
  </si>
  <si>
    <t>獨立作業</t>
  </si>
  <si>
    <t>備註</t>
  </si>
  <si>
    <t>介紹模式，強調 21 世紀技能與逆向設計</t>
  </si>
  <si>
    <t>在 4/5 人的 F2F 小組中作業 
使用線上合作</t>
  </si>
  <si>
    <t xml:space="preserve">授課教師自由巡視，與學員互動。 因材施教選項 1 和 2。 </t>
  </si>
  <si>
    <t>讓學員在小組中分享（跨學科）</t>
  </si>
  <si>
    <t>與夥伴合作的選項</t>
  </si>
  <si>
    <t xml:space="preserve">一起檢視範例 </t>
  </si>
  <si>
    <t>分為 3-4 人的小組</t>
  </si>
  <si>
    <t>使用說明指南</t>
  </si>
  <si>
    <t>一起檢閱單元作品集簡報範例，然後讓他們獨立作業 -- 四處巡視，提供協助</t>
  </si>
  <si>
    <t>四處巡視</t>
  </si>
  <si>
    <t>在分享標籤上，檢閱分享的作用，並示範如何建立第一個討論議題</t>
  </si>
  <si>
    <t>教學實作（Wiki）- 分為三組</t>
  </si>
  <si>
    <t>個人部落格</t>
  </si>
  <si>
    <t xml:space="preserve">第三章： 溝通與分享
準備線上活動 </t>
  </si>
  <si>
    <t>第三天的歡迎活動與茶水招待</t>
  </si>
  <si>
    <r>
      <t xml:space="preserve">兩人一組交流： 簡報單元作品集
</t>
    </r>
    <r>
      <rPr>
        <sz val="9.5"/>
        <rFont val="Verdana"/>
        <family val="2"/>
      </rPr>
      <t>分享單元作品集報告，評估學生需求評量。</t>
    </r>
  </si>
  <si>
    <t>活動一： 準備體驗線上活動</t>
  </si>
  <si>
    <r>
      <t>註冊</t>
    </r>
    <r>
      <rPr>
        <i/>
        <sz val="9.5"/>
        <rFont val="Verdana"/>
        <family val="2"/>
      </rPr>
      <t>專題評量</t>
    </r>
    <r>
      <rPr>
        <sz val="9.5"/>
        <rFont val="Verdana"/>
        <family val="2"/>
      </rPr>
      <t xml:space="preserve">、更新課程進度、檢閱剩餘課程、規劃時程。 檢閱強調線上學習策略的資源。 </t>
    </r>
  </si>
  <si>
    <t>回饋與總結</t>
  </si>
  <si>
    <t>授課或獨立作業</t>
  </si>
  <si>
    <t>授課</t>
  </si>
  <si>
    <t>備註</t>
  </si>
  <si>
    <t xml:space="preserve">強調使用作品集評鑑指標、課程綱要和目標評鑑指標，以及課程引導問題評鑑指標。 考慮檢閱「提供回饋的提示與工具」文件
</t>
  </si>
  <si>
    <r>
      <t>英特爾</t>
    </r>
    <r>
      <rPr>
        <sz val="18"/>
        <rFont val="Verdana"/>
        <family val="2"/>
      </rPr>
      <t xml:space="preserve"> </t>
    </r>
    <r>
      <rPr>
        <sz val="18"/>
        <rFont val="Arial"/>
        <family val="2"/>
      </rPr>
      <t>Web 2.0</t>
    </r>
    <r>
      <rPr>
        <sz val="18"/>
        <rFont val="Verdana"/>
        <family val="2"/>
      </rPr>
      <t xml:space="preserve"> </t>
    </r>
    <r>
      <rPr>
        <sz val="18"/>
        <rFont val="細明體"/>
        <family val="3"/>
      </rPr>
      <t>創新教學計畫基礎線上課程工作事項</t>
    </r>
    <r>
      <rPr>
        <sz val="18"/>
        <rFont val="Verdana"/>
        <family val="2"/>
      </rPr>
      <t xml:space="preserve"> 
</t>
    </r>
    <r>
      <rPr>
        <sz val="18"/>
        <rFont val="細明體"/>
        <family val="3"/>
      </rPr>
      <t>學員教師</t>
    </r>
  </si>
  <si>
    <r>
      <t>英特爾</t>
    </r>
    <r>
      <rPr>
        <sz val="18"/>
        <rFont val="Verdana"/>
        <family val="2"/>
      </rPr>
      <t xml:space="preserve"> </t>
    </r>
    <r>
      <rPr>
        <sz val="18"/>
        <rFont val="Arial"/>
        <family val="2"/>
      </rPr>
      <t xml:space="preserve">Web 2.0 </t>
    </r>
    <r>
      <rPr>
        <sz val="18"/>
        <rFont val="細明體"/>
        <family val="3"/>
      </rPr>
      <t>創新教學計畫基礎線上課程工作事項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</si>
</sst>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</numFmts>
  <fonts count="28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b/>
      <sz val="8"/>
      <name val="Tahoma"/>
      <family val="2"/>
    </font>
    <font>
      <b/>
      <sz val="8"/>
      <name val="Verdana"/>
      <family val="2"/>
    </font>
    <font>
      <sz val="18"/>
      <name val="細明體"/>
      <family val="3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84" fontId="11" fillId="2" borderId="1" xfId="0" applyNumberFormat="1" applyFont="1" applyFill="1" applyBorder="1" applyAlignment="1">
      <alignment horizontal="center" vertical="center" wrapText="1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4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184" fontId="8" fillId="4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1" fillId="3" borderId="4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5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184" fontId="11" fillId="2" borderId="5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" fontId="23" fillId="4" borderId="6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184" fontId="8" fillId="0" borderId="5" xfId="0" applyNumberFormat="1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top" wrapText="1" indent="2"/>
    </xf>
    <xf numFmtId="0" fontId="17" fillId="5" borderId="3" xfId="0" applyFont="1" applyFill="1" applyBorder="1" applyAlignment="1">
      <alignment vertical="center" wrapText="1"/>
    </xf>
    <xf numFmtId="0" fontId="16" fillId="5" borderId="6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184" fontId="8" fillId="5" borderId="1" xfId="0" applyNumberFormat="1" applyFont="1" applyFill="1" applyBorder="1" applyAlignment="1">
      <alignment horizontal="center" vertical="center" wrapText="1"/>
    </xf>
    <xf numFmtId="184" fontId="8" fillId="5" borderId="5" xfId="0" applyNumberFormat="1" applyFont="1" applyFill="1" applyBorder="1" applyAlignment="1">
      <alignment horizontal="center" vertical="center" wrapText="1"/>
    </xf>
    <xf numFmtId="0" fontId="25" fillId="2" borderId="6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15" fillId="3" borderId="0" xfId="0" applyFont="1" applyFill="1" applyAlignment="1">
      <alignment horizontal="center" vertical="center" wrapText="1"/>
    </xf>
    <xf numFmtId="184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184" fontId="13" fillId="3" borderId="15" xfId="0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center"/>
    </xf>
    <xf numFmtId="184" fontId="26" fillId="3" borderId="0" xfId="0" applyNumberFormat="1" applyFont="1" applyFill="1" applyBorder="1" applyAlignment="1">
      <alignment horizontal="center" vertical="center" wrapText="1"/>
    </xf>
    <xf numFmtId="184" fontId="26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5.57421875" style="5" bestFit="1" customWidth="1"/>
    <col min="2" max="2" width="11.8515625" style="6" customWidth="1"/>
    <col min="3" max="3" width="11.281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8.75" customHeight="1">
      <c r="A1" s="81" t="s">
        <v>119</v>
      </c>
      <c r="B1" s="76"/>
      <c r="C1" s="76"/>
      <c r="D1" s="76"/>
      <c r="E1" s="19"/>
      <c r="F1" s="74"/>
      <c r="G1" s="1"/>
    </row>
    <row r="2" spans="1:6" ht="19.5">
      <c r="A2" s="77" t="s">
        <v>1</v>
      </c>
      <c r="B2" s="78"/>
      <c r="C2" s="78"/>
      <c r="D2" s="78"/>
      <c r="E2" s="20"/>
      <c r="F2" s="75"/>
    </row>
    <row r="3" spans="1:6" ht="20.25" thickBot="1">
      <c r="A3" s="79" t="s">
        <v>2</v>
      </c>
      <c r="B3" s="79"/>
      <c r="C3" s="79"/>
      <c r="D3" s="79"/>
      <c r="E3" s="20"/>
      <c r="F3" s="21"/>
    </row>
    <row r="4" spans="1:7" s="15" customFormat="1" ht="18">
      <c r="A4" s="25" t="s">
        <v>3</v>
      </c>
      <c r="B4" s="26" t="s">
        <v>4</v>
      </c>
      <c r="C4" s="27" t="s">
        <v>5</v>
      </c>
      <c r="D4" s="28" t="s">
        <v>6</v>
      </c>
      <c r="E4" s="29"/>
      <c r="F4" s="30" t="s">
        <v>39</v>
      </c>
      <c r="G4" s="14"/>
    </row>
    <row r="5" spans="1:6" s="9" customFormat="1" ht="38.25">
      <c r="A5" s="36">
        <v>15</v>
      </c>
      <c r="B5" s="37">
        <v>0.3333333333333333</v>
      </c>
      <c r="C5" s="38">
        <f>B5+TIME(0,A5,0)</f>
        <v>0.34375</v>
      </c>
      <c r="D5" s="39" t="s">
        <v>7</v>
      </c>
      <c r="E5" s="42"/>
      <c r="F5" s="40" t="s">
        <v>40</v>
      </c>
    </row>
    <row r="6" spans="1:6" s="9" customFormat="1" ht="63.75">
      <c r="A6" s="36">
        <v>45</v>
      </c>
      <c r="B6" s="37">
        <f>B5+TIME(0,A5,0)</f>
        <v>0.34375</v>
      </c>
      <c r="C6" s="38">
        <f>B6+TIME(0,A6,0)</f>
        <v>0.375</v>
      </c>
      <c r="D6" s="64" t="s">
        <v>8</v>
      </c>
      <c r="E6" s="42"/>
      <c r="F6" s="40" t="s">
        <v>41</v>
      </c>
    </row>
    <row r="7" spans="1:6" s="9" customFormat="1" ht="12.75">
      <c r="A7" s="31"/>
      <c r="B7" s="32">
        <f>B6+TIME(0,A6,0)</f>
        <v>0.375</v>
      </c>
      <c r="C7" s="33">
        <f>B7+TIME(0,A7,0)</f>
        <v>0.375</v>
      </c>
      <c r="D7" s="34" t="s">
        <v>9</v>
      </c>
      <c r="E7" s="59"/>
      <c r="F7" s="35"/>
    </row>
    <row r="8" spans="1:6" s="9" customFormat="1" ht="12.75">
      <c r="A8" s="36">
        <v>75</v>
      </c>
      <c r="B8" s="37">
        <f>B7+TIME(0,A7,0)</f>
        <v>0.375</v>
      </c>
      <c r="C8" s="38">
        <f>B8+TIME(0,A8,0)</f>
        <v>0.4270833333333333</v>
      </c>
      <c r="D8" s="39" t="s">
        <v>10</v>
      </c>
      <c r="E8" s="43"/>
      <c r="F8" s="40"/>
    </row>
    <row r="9" spans="1:6" s="3" customFormat="1" ht="25.5">
      <c r="A9" s="44"/>
      <c r="B9" s="37"/>
      <c r="C9" s="38"/>
      <c r="D9" s="53" t="s">
        <v>11</v>
      </c>
      <c r="E9" s="43" t="s">
        <v>33</v>
      </c>
      <c r="F9" s="56" t="s">
        <v>42</v>
      </c>
    </row>
    <row r="10" spans="1:6" s="3" customFormat="1" ht="31.5">
      <c r="A10" s="44"/>
      <c r="B10" s="37"/>
      <c r="C10" s="38"/>
      <c r="D10" s="53" t="s">
        <v>12</v>
      </c>
      <c r="E10" s="43" t="s">
        <v>34</v>
      </c>
      <c r="F10" s="56" t="s">
        <v>43</v>
      </c>
    </row>
    <row r="11" spans="1:6" s="3" customFormat="1" ht="38.25">
      <c r="A11" s="44"/>
      <c r="B11" s="37"/>
      <c r="C11" s="38"/>
      <c r="D11" s="53" t="s">
        <v>13</v>
      </c>
      <c r="E11" s="43" t="s">
        <v>35</v>
      </c>
      <c r="F11" s="56" t="s">
        <v>44</v>
      </c>
    </row>
    <row r="12" spans="1:6" s="3" customFormat="1" ht="25.5">
      <c r="A12" s="44"/>
      <c r="B12" s="37"/>
      <c r="C12" s="38"/>
      <c r="D12" s="54" t="s">
        <v>14</v>
      </c>
      <c r="E12" s="43" t="s">
        <v>33</v>
      </c>
      <c r="F12" s="56" t="s">
        <v>45</v>
      </c>
    </row>
    <row r="13" spans="1:6" s="3" customFormat="1" ht="12.75">
      <c r="A13" s="22">
        <v>15</v>
      </c>
      <c r="B13" s="18">
        <f>B8+TIME(0,A8,0)</f>
        <v>0.4270833333333333</v>
      </c>
      <c r="C13" s="48">
        <f>B13+TIME(0,A13,0)</f>
        <v>0.4375</v>
      </c>
      <c r="D13" s="66" t="s">
        <v>15</v>
      </c>
      <c r="E13" s="24"/>
      <c r="F13" s="65"/>
    </row>
    <row r="14" spans="1:6" s="9" customFormat="1" ht="12.75">
      <c r="A14" s="36">
        <v>30</v>
      </c>
      <c r="B14" s="37">
        <f>B13+TIME(0,A13,0)</f>
        <v>0.4375</v>
      </c>
      <c r="C14" s="38">
        <f>B14+TIME(0,A14,0)</f>
        <v>0.4583333333333333</v>
      </c>
      <c r="D14" s="39" t="s">
        <v>16</v>
      </c>
      <c r="E14" s="43"/>
      <c r="F14" s="40"/>
    </row>
    <row r="15" spans="1:6" s="3" customFormat="1" ht="25.5">
      <c r="A15" s="44"/>
      <c r="B15" s="37"/>
      <c r="C15" s="38"/>
      <c r="D15" s="53" t="s">
        <v>17</v>
      </c>
      <c r="E15" s="43" t="s">
        <v>36</v>
      </c>
      <c r="F15" s="40" t="s">
        <v>46</v>
      </c>
    </row>
    <row r="16" spans="1:6" s="3" customFormat="1" ht="25.5">
      <c r="A16" s="44"/>
      <c r="B16" s="37"/>
      <c r="C16" s="38"/>
      <c r="D16" s="53" t="s">
        <v>18</v>
      </c>
      <c r="E16" s="43" t="s">
        <v>37</v>
      </c>
      <c r="F16" s="56" t="s">
        <v>47</v>
      </c>
    </row>
    <row r="17" spans="1:6" s="3" customFormat="1" ht="12.75">
      <c r="A17" s="36">
        <v>30</v>
      </c>
      <c r="B17" s="37">
        <f>B14+TIME(0,A14,0)</f>
        <v>0.4583333333333333</v>
      </c>
      <c r="C17" s="38">
        <f>B17+TIME(0,A17,0)</f>
        <v>0.47916666666666663</v>
      </c>
      <c r="D17" s="39" t="s">
        <v>19</v>
      </c>
      <c r="E17" s="43"/>
      <c r="F17" s="40"/>
    </row>
    <row r="18" spans="1:6" s="3" customFormat="1" ht="25.5">
      <c r="A18" s="44"/>
      <c r="B18" s="37"/>
      <c r="C18" s="38"/>
      <c r="D18" s="53" t="s">
        <v>20</v>
      </c>
      <c r="E18" s="43" t="s">
        <v>36</v>
      </c>
      <c r="F18" s="56" t="s">
        <v>48</v>
      </c>
    </row>
    <row r="19" spans="1:6" s="3" customFormat="1" ht="25.5">
      <c r="A19" s="45"/>
      <c r="B19" s="37"/>
      <c r="C19" s="38"/>
      <c r="D19" s="53" t="s">
        <v>21</v>
      </c>
      <c r="E19" s="46" t="s">
        <v>38</v>
      </c>
      <c r="F19" s="57" t="s">
        <v>49</v>
      </c>
    </row>
    <row r="20" spans="1:6" s="3" customFormat="1" ht="12.75">
      <c r="A20" s="36">
        <v>60</v>
      </c>
      <c r="B20" s="37">
        <f>B17+TIME(0,A17,0)</f>
        <v>0.47916666666666663</v>
      </c>
      <c r="C20" s="38">
        <f>B20+TIME(0,A20,0)</f>
        <v>0.5208333333333333</v>
      </c>
      <c r="D20" s="39" t="s">
        <v>22</v>
      </c>
      <c r="E20" s="43"/>
      <c r="F20" s="47"/>
    </row>
    <row r="21" spans="1:6" s="3" customFormat="1" ht="25.5">
      <c r="A21" s="44"/>
      <c r="B21" s="37"/>
      <c r="C21" s="38"/>
      <c r="D21" s="53" t="s">
        <v>23</v>
      </c>
      <c r="E21" s="43" t="s">
        <v>33</v>
      </c>
      <c r="F21" s="40"/>
    </row>
    <row r="22" spans="1:6" s="3" customFormat="1" ht="63">
      <c r="A22" s="44"/>
      <c r="B22" s="37"/>
      <c r="C22" s="38"/>
      <c r="D22" s="53" t="s">
        <v>24</v>
      </c>
      <c r="E22" s="43" t="s">
        <v>36</v>
      </c>
      <c r="F22" s="40" t="s">
        <v>50</v>
      </c>
    </row>
    <row r="23" spans="1:6" s="3" customFormat="1" ht="25.5">
      <c r="A23" s="44"/>
      <c r="B23" s="61"/>
      <c r="C23" s="62"/>
      <c r="D23" s="53" t="s">
        <v>25</v>
      </c>
      <c r="E23" s="43" t="s">
        <v>36</v>
      </c>
      <c r="F23" s="40" t="s">
        <v>51</v>
      </c>
    </row>
    <row r="24" spans="1:6" s="3" customFormat="1" ht="12.75">
      <c r="A24" s="22">
        <v>45</v>
      </c>
      <c r="B24" s="10">
        <f>B20+TIME(0,A20,0)</f>
        <v>0.5208333333333333</v>
      </c>
      <c r="C24" s="23">
        <f>B24+TIME(0,A24,0)</f>
        <v>0.5520833333333333</v>
      </c>
      <c r="D24" s="12" t="s">
        <v>26</v>
      </c>
      <c r="E24" s="24"/>
      <c r="F24" s="11"/>
    </row>
    <row r="25" spans="1:6" s="3" customFormat="1" ht="12.75">
      <c r="A25" s="36">
        <v>70</v>
      </c>
      <c r="B25" s="37">
        <f>B24+TIME(0,A24,0)</f>
        <v>0.5520833333333333</v>
      </c>
      <c r="C25" s="38">
        <f>B25+TIME(0,A25,0)</f>
        <v>0.6006944444444444</v>
      </c>
      <c r="D25" s="39" t="s">
        <v>27</v>
      </c>
      <c r="E25" s="43"/>
      <c r="F25" s="47"/>
    </row>
    <row r="26" spans="1:6" s="3" customFormat="1" ht="25.5">
      <c r="A26" s="44"/>
      <c r="B26" s="37"/>
      <c r="C26" s="38"/>
      <c r="D26" s="53" t="s">
        <v>28</v>
      </c>
      <c r="E26" s="43" t="s">
        <v>33</v>
      </c>
      <c r="F26" s="40" t="s">
        <v>52</v>
      </c>
    </row>
    <row r="27" spans="1:6" s="3" customFormat="1" ht="25.5">
      <c r="A27" s="44"/>
      <c r="B27" s="37"/>
      <c r="C27" s="38"/>
      <c r="D27" s="53" t="s">
        <v>29</v>
      </c>
      <c r="E27" s="43" t="s">
        <v>33</v>
      </c>
      <c r="F27" s="40" t="s">
        <v>53</v>
      </c>
    </row>
    <row r="28" spans="1:6" s="3" customFormat="1" ht="21">
      <c r="A28" s="36">
        <v>25</v>
      </c>
      <c r="B28" s="37">
        <f>B25+TIME(0,A25,0)</f>
        <v>0.6006944444444444</v>
      </c>
      <c r="C28" s="38">
        <f>B28+TIME(0,A28,0)</f>
        <v>0.6180555555555556</v>
      </c>
      <c r="D28" s="39" t="s">
        <v>30</v>
      </c>
      <c r="E28" s="43" t="s">
        <v>36</v>
      </c>
      <c r="F28" s="40" t="s">
        <v>54</v>
      </c>
    </row>
    <row r="29" spans="1:6" s="3" customFormat="1" ht="25.5">
      <c r="A29" s="44"/>
      <c r="B29" s="37"/>
      <c r="C29" s="38"/>
      <c r="D29" s="53" t="s">
        <v>31</v>
      </c>
      <c r="E29" s="43" t="s">
        <v>33</v>
      </c>
      <c r="F29" s="40"/>
    </row>
    <row r="30" spans="1:6" s="3" customFormat="1" ht="21">
      <c r="A30" s="36">
        <v>10</v>
      </c>
      <c r="B30" s="37">
        <f>B28+TIME(0,A28,)</f>
        <v>0.6180555555555556</v>
      </c>
      <c r="C30" s="38">
        <f>B30+TIME(0,A30,0)</f>
        <v>0.625</v>
      </c>
      <c r="D30" s="39" t="s">
        <v>32</v>
      </c>
      <c r="E30" s="43" t="s">
        <v>33</v>
      </c>
      <c r="F30" s="56" t="s">
        <v>55</v>
      </c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2" r:id="rId3"/>
  <headerFooter alignWithMargins="0">
    <oddFooter>&amp;L&amp;"Verdana,Regular"&amp;8Copyright © 2007,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7">
      <selection activeCell="D7" sqref="D7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2" t="s">
        <v>120</v>
      </c>
      <c r="B1" s="80"/>
      <c r="C1" s="80"/>
      <c r="D1" s="80"/>
      <c r="E1" s="19"/>
      <c r="F1" s="74"/>
      <c r="G1" s="1"/>
    </row>
    <row r="2" spans="1:6" ht="19.5">
      <c r="A2" s="77" t="s">
        <v>56</v>
      </c>
      <c r="B2" s="78"/>
      <c r="C2" s="78"/>
      <c r="D2" s="78"/>
      <c r="E2" s="20"/>
      <c r="F2" s="75"/>
    </row>
    <row r="3" spans="1:6" ht="20.25" thickBot="1">
      <c r="A3" s="77"/>
      <c r="B3" s="77"/>
      <c r="C3" s="77"/>
      <c r="D3" s="77"/>
      <c r="E3" s="20"/>
      <c r="F3" s="21"/>
    </row>
    <row r="4" spans="1:7" s="15" customFormat="1" ht="21">
      <c r="A4" s="25" t="s">
        <v>57</v>
      </c>
      <c r="B4" s="26" t="s">
        <v>58</v>
      </c>
      <c r="C4" s="27" t="s">
        <v>59</v>
      </c>
      <c r="D4" s="28" t="s">
        <v>60</v>
      </c>
      <c r="E4" s="59" t="s">
        <v>88</v>
      </c>
      <c r="F4" s="30" t="s">
        <v>95</v>
      </c>
      <c r="G4" s="14"/>
    </row>
    <row r="5" spans="1:8" s="13" customFormat="1" ht="18">
      <c r="A5" s="49">
        <v>10</v>
      </c>
      <c r="B5" s="50">
        <v>375</v>
      </c>
      <c r="C5" s="51">
        <f>B5+TIME(0,A5,0)</f>
        <v>375.00694444444446</v>
      </c>
      <c r="D5" s="52" t="s">
        <v>61</v>
      </c>
      <c r="E5" s="46"/>
      <c r="F5" s="40"/>
      <c r="H5" s="1"/>
    </row>
    <row r="6" spans="1:6" s="3" customFormat="1" ht="21">
      <c r="A6" s="36">
        <v>45</v>
      </c>
      <c r="B6" s="37">
        <f>B5+TIME(0,A5,)</f>
        <v>375.00694444444446</v>
      </c>
      <c r="C6" s="51">
        <f>B6+TIME(0,A6,0)</f>
        <v>375.03819444444446</v>
      </c>
      <c r="D6" s="39" t="s">
        <v>62</v>
      </c>
      <c r="E6" s="43"/>
      <c r="F6" s="40" t="s">
        <v>96</v>
      </c>
    </row>
    <row r="7" spans="1:6" s="3" customFormat="1" ht="25.5">
      <c r="A7" s="44"/>
      <c r="B7" s="37"/>
      <c r="C7" s="38"/>
      <c r="D7" s="53" t="s">
        <v>63</v>
      </c>
      <c r="E7" s="43" t="s">
        <v>89</v>
      </c>
      <c r="F7" s="56"/>
    </row>
    <row r="8" spans="1:6" s="3" customFormat="1" ht="25.5">
      <c r="A8" s="44"/>
      <c r="B8" s="37"/>
      <c r="C8" s="38"/>
      <c r="D8" s="53" t="s">
        <v>64</v>
      </c>
      <c r="E8" s="43" t="s">
        <v>89</v>
      </c>
      <c r="F8" s="56"/>
    </row>
    <row r="9" spans="1:6" s="3" customFormat="1" ht="25.5">
      <c r="A9" s="36">
        <v>60</v>
      </c>
      <c r="B9" s="37">
        <f>B6+TIME(0,A6,)</f>
        <v>375.03819444444446</v>
      </c>
      <c r="C9" s="51">
        <f>B9+TIME(0,A9,0)</f>
        <v>375.07986111111114</v>
      </c>
      <c r="D9" s="39" t="s">
        <v>65</v>
      </c>
      <c r="E9" s="43" t="s">
        <v>90</v>
      </c>
      <c r="F9" s="40"/>
    </row>
    <row r="10" spans="1:6" s="3" customFormat="1" ht="25.5">
      <c r="A10" s="44"/>
      <c r="B10" s="37"/>
      <c r="C10" s="38"/>
      <c r="D10" s="53" t="s">
        <v>66</v>
      </c>
      <c r="E10" s="43" t="s">
        <v>90</v>
      </c>
      <c r="F10" s="56" t="s">
        <v>97</v>
      </c>
    </row>
    <row r="11" spans="1:6" s="3" customFormat="1" ht="38.25">
      <c r="A11" s="44"/>
      <c r="B11" s="37"/>
      <c r="C11" s="38"/>
      <c r="D11" s="54" t="s">
        <v>67</v>
      </c>
      <c r="E11" s="43" t="s">
        <v>91</v>
      </c>
      <c r="F11" s="40" t="s">
        <v>98</v>
      </c>
    </row>
    <row r="12" spans="1:6" s="3" customFormat="1" ht="38.25">
      <c r="A12" s="44"/>
      <c r="B12" s="37"/>
      <c r="C12" s="38"/>
      <c r="D12" s="53" t="s">
        <v>68</v>
      </c>
      <c r="E12" s="43" t="s">
        <v>92</v>
      </c>
      <c r="F12" s="40" t="s">
        <v>99</v>
      </c>
    </row>
    <row r="13" spans="1:6" s="9" customFormat="1" ht="12.75">
      <c r="A13" s="22">
        <v>15</v>
      </c>
      <c r="B13" s="18">
        <f>B9+TIME(0,A9,0)</f>
        <v>375.07986111111114</v>
      </c>
      <c r="C13" s="48">
        <f>B13+TIME(0,A13,0)</f>
        <v>375.0902777777778</v>
      </c>
      <c r="D13" s="12" t="s">
        <v>69</v>
      </c>
      <c r="E13" s="24"/>
      <c r="F13" s="11"/>
    </row>
    <row r="14" spans="1:6" s="3" customFormat="1" ht="12.75">
      <c r="A14" s="36">
        <v>40</v>
      </c>
      <c r="B14" s="37">
        <f>B13+TIME(0,A13,0)</f>
        <v>375.0902777777778</v>
      </c>
      <c r="C14" s="38">
        <f>B14+TIME(0,A14,0)</f>
        <v>375.1180555555556</v>
      </c>
      <c r="D14" s="39" t="s">
        <v>70</v>
      </c>
      <c r="E14" s="43"/>
      <c r="F14" s="40"/>
    </row>
    <row r="15" spans="1:6" s="3" customFormat="1" ht="25.5">
      <c r="A15" s="44"/>
      <c r="B15" s="37"/>
      <c r="C15" s="38"/>
      <c r="D15" s="53" t="s">
        <v>71</v>
      </c>
      <c r="E15" s="43" t="s">
        <v>89</v>
      </c>
      <c r="F15" s="56" t="s">
        <v>100</v>
      </c>
    </row>
    <row r="16" spans="1:11" s="3" customFormat="1" ht="25.5">
      <c r="A16" s="44"/>
      <c r="B16" s="37"/>
      <c r="C16" s="38"/>
      <c r="D16" s="53" t="s">
        <v>72</v>
      </c>
      <c r="E16" s="43" t="s">
        <v>89</v>
      </c>
      <c r="F16" s="58"/>
      <c r="H16" s="3" t="s">
        <v>0</v>
      </c>
      <c r="K16" s="4"/>
    </row>
    <row r="17" spans="1:6" s="3" customFormat="1" ht="12.75">
      <c r="A17" s="36">
        <v>40</v>
      </c>
      <c r="B17" s="37">
        <f>B14+TIME(0,A14,0)</f>
        <v>375.1180555555556</v>
      </c>
      <c r="C17" s="51">
        <f>B17+TIME(0,A17,0)</f>
        <v>375.14583333333337</v>
      </c>
      <c r="D17" s="39" t="s">
        <v>73</v>
      </c>
      <c r="E17" s="43"/>
      <c r="F17" s="40"/>
    </row>
    <row r="18" spans="1:6" s="3" customFormat="1" ht="25.5">
      <c r="A18" s="44"/>
      <c r="B18" s="37"/>
      <c r="C18" s="38"/>
      <c r="D18" s="53" t="s">
        <v>74</v>
      </c>
      <c r="E18" s="43" t="s">
        <v>90</v>
      </c>
      <c r="F18" s="56" t="s">
        <v>101</v>
      </c>
    </row>
    <row r="19" spans="1:6" s="3" customFormat="1" ht="25.5">
      <c r="A19" s="45"/>
      <c r="B19" s="37"/>
      <c r="C19" s="38"/>
      <c r="D19" s="55" t="s">
        <v>75</v>
      </c>
      <c r="E19" s="46" t="s">
        <v>90</v>
      </c>
      <c r="F19" s="40" t="s">
        <v>102</v>
      </c>
    </row>
    <row r="20" spans="1:6" s="3" customFormat="1" ht="38.25">
      <c r="A20" s="44"/>
      <c r="B20" s="37"/>
      <c r="C20" s="38"/>
      <c r="D20" s="53" t="s">
        <v>76</v>
      </c>
      <c r="E20" s="43" t="s">
        <v>89</v>
      </c>
      <c r="F20" s="40" t="s">
        <v>103</v>
      </c>
    </row>
    <row r="21" spans="1:6" s="3" customFormat="1" ht="19.5" customHeight="1">
      <c r="A21" s="36">
        <v>50</v>
      </c>
      <c r="B21" s="37">
        <f>B17+TIME(0,A17,0)</f>
        <v>375.14583333333337</v>
      </c>
      <c r="C21" s="38">
        <f>B21+TIME(0,A21,0)</f>
        <v>375.1805555555556</v>
      </c>
      <c r="D21" s="39" t="s">
        <v>77</v>
      </c>
      <c r="E21" s="43" t="s">
        <v>90</v>
      </c>
      <c r="F21" s="40"/>
    </row>
    <row r="22" spans="1:6" s="3" customFormat="1" ht="40.5" customHeight="1">
      <c r="A22" s="36"/>
      <c r="B22" s="37"/>
      <c r="C22" s="38"/>
      <c r="D22" s="53" t="s">
        <v>78</v>
      </c>
      <c r="E22" s="43" t="s">
        <v>90</v>
      </c>
      <c r="F22" s="40" t="s">
        <v>104</v>
      </c>
    </row>
    <row r="23" spans="1:6" s="3" customFormat="1" ht="25.5">
      <c r="A23" s="36"/>
      <c r="B23" s="37"/>
      <c r="C23" s="38"/>
      <c r="D23" s="53" t="s">
        <v>79</v>
      </c>
      <c r="E23" s="43" t="s">
        <v>89</v>
      </c>
      <c r="F23" s="40" t="s">
        <v>105</v>
      </c>
    </row>
    <row r="24" spans="1:6" s="3" customFormat="1" ht="25.5">
      <c r="A24" s="36"/>
      <c r="B24" s="37"/>
      <c r="C24" s="38"/>
      <c r="D24" s="53" t="s">
        <v>80</v>
      </c>
      <c r="E24" s="43" t="s">
        <v>89</v>
      </c>
      <c r="F24" s="40" t="s">
        <v>105</v>
      </c>
    </row>
    <row r="25" spans="1:6" s="3" customFormat="1" ht="25.5">
      <c r="A25" s="36"/>
      <c r="B25" s="37"/>
      <c r="C25" s="38"/>
      <c r="D25" s="53" t="s">
        <v>81</v>
      </c>
      <c r="E25" s="43" t="s">
        <v>89</v>
      </c>
      <c r="F25" s="40" t="s">
        <v>105</v>
      </c>
    </row>
    <row r="26" spans="1:6" s="3" customFormat="1" ht="45" customHeight="1">
      <c r="A26" s="36"/>
      <c r="B26" s="37"/>
      <c r="C26" s="38"/>
      <c r="D26" s="53" t="s">
        <v>82</v>
      </c>
      <c r="E26" s="43" t="s">
        <v>90</v>
      </c>
      <c r="F26" s="40" t="s">
        <v>106</v>
      </c>
    </row>
    <row r="27" spans="1:6" s="9" customFormat="1" ht="12.75">
      <c r="A27" s="22">
        <v>45</v>
      </c>
      <c r="B27" s="18">
        <f>B21+TIME(0,A21,0)</f>
        <v>375.1805555555556</v>
      </c>
      <c r="C27" s="48">
        <f>B27+TIME(0,A27,0)</f>
        <v>375.2118055555556</v>
      </c>
      <c r="D27" s="12" t="s">
        <v>83</v>
      </c>
      <c r="E27" s="24"/>
      <c r="F27" s="11"/>
    </row>
    <row r="28" spans="1:6" s="3" customFormat="1" ht="12.75">
      <c r="A28" s="36">
        <v>30</v>
      </c>
      <c r="B28" s="37">
        <f>B27+TIME(0,A27,0)</f>
        <v>375.2118055555556</v>
      </c>
      <c r="C28" s="38">
        <f>B28+TIME(0,A28,0)</f>
        <v>375.2326388888889</v>
      </c>
      <c r="D28" s="39" t="s">
        <v>84</v>
      </c>
      <c r="E28" s="43" t="s">
        <v>93</v>
      </c>
      <c r="F28" s="40" t="s">
        <v>107</v>
      </c>
    </row>
    <row r="29" spans="1:6" s="3" customFormat="1" ht="14.25" customHeight="1">
      <c r="A29" s="36">
        <v>20</v>
      </c>
      <c r="B29" s="37">
        <f>B28+TIME(0,A28,0)</f>
        <v>375.2326388888889</v>
      </c>
      <c r="C29" s="38">
        <f>B29+TIME(0,A29,0)</f>
        <v>375.2465277777778</v>
      </c>
      <c r="D29" s="39" t="s">
        <v>85</v>
      </c>
      <c r="E29" s="43" t="s">
        <v>94</v>
      </c>
      <c r="F29" s="40" t="s">
        <v>108</v>
      </c>
    </row>
    <row r="30" spans="1:6" s="3" customFormat="1" ht="27" customHeight="1">
      <c r="A30" s="36"/>
      <c r="B30" s="37"/>
      <c r="C30" s="38"/>
      <c r="D30" s="53" t="s">
        <v>86</v>
      </c>
      <c r="E30" s="43"/>
      <c r="F30" s="40"/>
    </row>
    <row r="31" spans="1:6" s="3" customFormat="1" ht="12.75">
      <c r="A31" s="36">
        <v>5</v>
      </c>
      <c r="B31" s="37">
        <f>B29+TIME(0,A29,0)</f>
        <v>375.2465277777778</v>
      </c>
      <c r="C31" s="38">
        <f>B31+TIME(0,A31,0)</f>
        <v>375.25000000000006</v>
      </c>
      <c r="D31" s="39" t="s">
        <v>87</v>
      </c>
      <c r="E31" s="43" t="s">
        <v>89</v>
      </c>
      <c r="F31" s="40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9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D9" sqref="D9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2" t="s">
        <v>120</v>
      </c>
      <c r="B1" s="80"/>
      <c r="C1" s="80"/>
      <c r="D1" s="80"/>
      <c r="E1" s="19"/>
      <c r="F1" s="74"/>
      <c r="G1" s="1"/>
    </row>
    <row r="2" spans="1:6" ht="19.5">
      <c r="A2" s="77" t="s">
        <v>56</v>
      </c>
      <c r="B2" s="78"/>
      <c r="C2" s="78"/>
      <c r="D2" s="78"/>
      <c r="E2" s="20"/>
      <c r="F2" s="75"/>
    </row>
    <row r="3" spans="1:6" ht="20.25" thickBot="1">
      <c r="A3" s="77"/>
      <c r="B3" s="77"/>
      <c r="C3" s="77"/>
      <c r="D3" s="77"/>
      <c r="E3" s="20"/>
      <c r="F3" s="21"/>
    </row>
    <row r="4" spans="1:7" s="15" customFormat="1" ht="25.5">
      <c r="A4" s="25" t="s">
        <v>57</v>
      </c>
      <c r="B4" s="26" t="s">
        <v>58</v>
      </c>
      <c r="C4" s="27" t="s">
        <v>59</v>
      </c>
      <c r="D4" s="28" t="s">
        <v>109</v>
      </c>
      <c r="E4" s="59" t="s">
        <v>115</v>
      </c>
      <c r="F4" s="30" t="s">
        <v>117</v>
      </c>
      <c r="G4" s="14"/>
    </row>
    <row r="5" spans="1:8" s="13" customFormat="1" ht="18">
      <c r="A5" s="49">
        <v>10</v>
      </c>
      <c r="B5" s="50">
        <v>375</v>
      </c>
      <c r="C5" s="51">
        <f>B5+TIME(0,A5,0)</f>
        <v>375.00694444444446</v>
      </c>
      <c r="D5" s="52" t="s">
        <v>110</v>
      </c>
      <c r="E5" s="46"/>
      <c r="F5" s="40"/>
      <c r="H5" s="1"/>
    </row>
    <row r="6" spans="1:6" s="3" customFormat="1" ht="54" customHeight="1">
      <c r="A6" s="36">
        <v>60</v>
      </c>
      <c r="B6" s="37">
        <f>B5+TIME(0,A5,0)</f>
        <v>375.00694444444446</v>
      </c>
      <c r="C6" s="38">
        <f>B6+TIME(0,A6,0)</f>
        <v>375.04861111111114</v>
      </c>
      <c r="D6" s="39" t="s">
        <v>111</v>
      </c>
      <c r="E6" s="43" t="s">
        <v>116</v>
      </c>
      <c r="F6" s="40" t="s">
        <v>118</v>
      </c>
    </row>
    <row r="7" spans="1:6" s="9" customFormat="1" ht="12.75">
      <c r="A7" s="22">
        <v>10</v>
      </c>
      <c r="B7" s="18">
        <f>B6+TIME(0,A6,0)</f>
        <v>375.04861111111114</v>
      </c>
      <c r="C7" s="48">
        <f>B7+TIME(0,A7,0)</f>
        <v>375.0555555555556</v>
      </c>
      <c r="D7" s="12" t="s">
        <v>69</v>
      </c>
      <c r="E7" s="72"/>
      <c r="F7" s="73"/>
    </row>
    <row r="8" spans="1:11" s="16" customFormat="1" ht="12.75">
      <c r="A8" s="60">
        <v>60</v>
      </c>
      <c r="B8" s="61">
        <f>B7+TIME(0,A7,0)</f>
        <v>375.0555555555556</v>
      </c>
      <c r="C8" s="62">
        <f>B8+TIME(0,A8,0)</f>
        <v>375.0972222222223</v>
      </c>
      <c r="D8" s="39" t="s">
        <v>112</v>
      </c>
      <c r="E8" s="43"/>
      <c r="F8" s="40"/>
      <c r="K8" s="17"/>
    </row>
    <row r="9" spans="1:6" s="3" customFormat="1" ht="12.75">
      <c r="A9" s="36"/>
      <c r="B9" s="61"/>
      <c r="C9" s="62"/>
      <c r="D9" s="41" t="s">
        <v>113</v>
      </c>
      <c r="E9" s="43" t="s">
        <v>116</v>
      </c>
      <c r="F9" s="40"/>
    </row>
    <row r="10" spans="1:6" s="9" customFormat="1" ht="12.75">
      <c r="A10" s="63">
        <v>15</v>
      </c>
      <c r="B10" s="70">
        <f>B8+TIME(0,A8,0)</f>
        <v>375.0972222222223</v>
      </c>
      <c r="C10" s="71">
        <f>B10+TIME(0,A10,0)</f>
        <v>375.10763888888897</v>
      </c>
      <c r="D10" s="67" t="s">
        <v>114</v>
      </c>
      <c r="E10" s="68"/>
      <c r="F10" s="69"/>
    </row>
    <row r="11" ht="15.75"/>
    <row r="12" ht="15.75"/>
    <row r="13" ht="15.75"/>
    <row r="14" ht="15.75"/>
    <row r="15" ht="15.75"/>
    <row r="16" ht="15.75"/>
    <row r="17" ht="15.75"/>
    <row r="18" ht="15.75"/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7:20" ht="15.7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7:8" ht="15.75">
      <c r="G21" s="2"/>
      <c r="H21" s="2"/>
    </row>
    <row r="22" spans="7:8" ht="15.75">
      <c r="G22" s="2"/>
      <c r="H22" s="2"/>
    </row>
    <row r="23" spans="7:8" ht="15.75">
      <c r="G23" s="2"/>
      <c r="H23" s="2"/>
    </row>
    <row r="24" spans="7:8" ht="15.75">
      <c r="G24" s="2"/>
      <c r="H24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97" r:id="rId3"/>
  <headerFooter alignWithMargins="0">
    <oddFooter>&amp;L&amp;"Verdana,Regular"&amp;8Copyright © 2008,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stacy</cp:lastModifiedBy>
  <cp:lastPrinted>2008-03-30T03:13:05Z</cp:lastPrinted>
  <dcterms:created xsi:type="dcterms:W3CDTF">2003-07-08T23:12:42Z</dcterms:created>
  <dcterms:modified xsi:type="dcterms:W3CDTF">2008-08-11T09:54:58Z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